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5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6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7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drawings/drawing8.xml" ContentType="application/vnd.openxmlformats-officedocument.drawing+xml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9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8_{7F0F89B7-1B68-4CD7-A523-B4C80D69BB94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14,01,2025" sheetId="463" r:id="rId1"/>
    <sheet name="17,01,2025" sheetId="464" r:id="rId2"/>
    <sheet name="20,01,2025" sheetId="465" r:id="rId3"/>
    <sheet name="23,01,2025" sheetId="466" r:id="rId4"/>
    <sheet name="27,01,2025" sheetId="467" r:id="rId5"/>
    <sheet name="30,01,2025" sheetId="468" r:id="rId6"/>
    <sheet name="31,01,2025" sheetId="469" r:id="rId7"/>
    <sheet name="Sheet4" sheetId="470" r:id="rId8"/>
    <sheet name="Sheet5" sheetId="471" r:id="rId9"/>
  </sheets>
  <calcPr calcId="191029"/>
</workbook>
</file>

<file path=xl/calcChain.xml><?xml version="1.0" encoding="utf-8"?>
<calcChain xmlns="http://schemas.openxmlformats.org/spreadsheetml/2006/main">
  <c r="B33" i="466" l="1"/>
  <c r="B56" i="471"/>
  <c r="B53" i="471"/>
  <c r="B51" i="471"/>
  <c r="B49" i="471"/>
  <c r="B41" i="471"/>
  <c r="B27" i="471"/>
  <c r="B11" i="471"/>
  <c r="B56" i="470"/>
  <c r="B53" i="470"/>
  <c r="B51" i="470"/>
  <c r="B49" i="470"/>
  <c r="B41" i="470"/>
  <c r="B27" i="470"/>
  <c r="B11" i="470"/>
  <c r="B34" i="469"/>
  <c r="B31" i="469"/>
  <c r="B29" i="469"/>
  <c r="B27" i="469"/>
  <c r="B24" i="469"/>
  <c r="B14" i="469"/>
  <c r="B11" i="469"/>
  <c r="B28" i="468"/>
  <c r="B25" i="468"/>
  <c r="B23" i="468"/>
  <c r="B21" i="468"/>
  <c r="B18" i="468"/>
  <c r="B14" i="468"/>
  <c r="B11" i="468"/>
  <c r="B29" i="467"/>
  <c r="B26" i="467"/>
  <c r="B24" i="467"/>
  <c r="B22" i="467"/>
  <c r="B19" i="467"/>
  <c r="B14" i="467"/>
  <c r="B11" i="467"/>
  <c r="B43" i="466"/>
  <c r="B40" i="466"/>
  <c r="B38" i="466"/>
  <c r="B36" i="466"/>
  <c r="B14" i="466"/>
  <c r="B11" i="466"/>
  <c r="B26" i="465"/>
  <c r="B23" i="465"/>
  <c r="B21" i="465"/>
  <c r="B19" i="465"/>
  <c r="B16" i="465"/>
  <c r="B13" i="465"/>
  <c r="B11" i="465"/>
  <c r="B26" i="464"/>
  <c r="B23" i="464"/>
  <c r="B21" i="464"/>
  <c r="B19" i="464"/>
  <c r="B16" i="464"/>
  <c r="B13" i="464"/>
  <c r="B11" i="464"/>
  <c r="B93" i="463"/>
  <c r="B90" i="463"/>
  <c r="B88" i="463"/>
  <c r="B86" i="463"/>
  <c r="B32" i="463"/>
  <c r="B29" i="463"/>
  <c r="B58" i="470" l="1"/>
  <c r="B58" i="471"/>
  <c r="B36" i="469"/>
  <c r="B30" i="468"/>
  <c r="B31" i="467"/>
  <c r="B45" i="466"/>
  <c r="B28" i="465"/>
  <c r="B28" i="464"/>
  <c r="B95" i="463"/>
</calcChain>
</file>

<file path=xl/sharedStrings.xml><?xml version="1.0" encoding="utf-8"?>
<sst xmlns="http://schemas.openxmlformats.org/spreadsheetml/2006/main" count="434" uniqueCount="167">
  <si>
    <t xml:space="preserve">                        GUVERNUL   ROMÂNIEI</t>
  </si>
  <si>
    <t xml:space="preserve">                    MINISTERUL  SĂNĂTĂŢII </t>
  </si>
  <si>
    <r>
      <t xml:space="preserve">                                            </t>
    </r>
    <r>
      <rPr>
        <b/>
        <sz val="8"/>
        <rFont val="Times New Roman"/>
        <family val="1"/>
        <charset val="238"/>
      </rPr>
      <t>DIRECŢIA DE SĂNĂTATE PUBLICĂ BIHOR</t>
    </r>
  </si>
  <si>
    <t xml:space="preserve">SITUATIA 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</si>
  <si>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</si>
  <si>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</si>
  <si>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</si>
  <si>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</si>
  <si>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</si>
  <si>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</si>
  <si>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</si>
  <si>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</si>
  <si>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</si>
  <si>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</si>
  <si>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</si>
  <si>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</si>
  <si>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</si>
  <si>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</si>
  <si>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</si>
  <si>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</si>
  <si>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</si>
  <si>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</si>
  <si>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</si>
  <si>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DIRECTOR EXECUTIV</t>
  </si>
  <si>
    <t>DR. RAHOTA DANIELA</t>
  </si>
  <si>
    <t>SINDICATUL SIND ISSRO</t>
  </si>
  <si>
    <t>cotizatii sindicat</t>
  </si>
  <si>
    <t>DIRECTIA DE SANATATE PUBLICA BIHOR</t>
  </si>
  <si>
    <t>salarii card</t>
  </si>
  <si>
    <t>BUGETUL DE STAT</t>
  </si>
  <si>
    <t>virare contributii</t>
  </si>
  <si>
    <t xml:space="preserve">BUGETUL DE STAT </t>
  </si>
  <si>
    <t>virare contributie asiguratorie munca</t>
  </si>
  <si>
    <t>ASOCIATIA CAR SPIT JUDETEAN</t>
  </si>
  <si>
    <t>retineri CAR</t>
  </si>
  <si>
    <t>SINDICATUL SANITAS BIHOR</t>
  </si>
  <si>
    <t>retineri    sindicat</t>
  </si>
  <si>
    <t>ORDINUL ASISTENTILOR MEDICALI</t>
  </si>
  <si>
    <t>retineri    cotizatii</t>
  </si>
  <si>
    <t>COLEGIUL MEDICILOR</t>
  </si>
  <si>
    <t>PERSOANE BENEFICIARE RETINERI</t>
  </si>
  <si>
    <t>pensie alimentara</t>
  </si>
  <si>
    <t>NN ASIGURARI DE VIATA SA</t>
  </si>
  <si>
    <t xml:space="preserve">pensie facultativa </t>
  </si>
  <si>
    <t>BCR PLUS</t>
  </si>
  <si>
    <t>virare contributii CAS</t>
  </si>
  <si>
    <t>virare contributii CASS</t>
  </si>
  <si>
    <t>virare impozit salarii</t>
  </si>
  <si>
    <t>platilor efectuate in data de:14,01,2025</t>
  </si>
  <si>
    <t>SPITALUL CLINIC JUDETEAN DE UR</t>
  </si>
  <si>
    <t>SPITALUL MUNICIPAL SALONTA</t>
  </si>
  <si>
    <t>SPITALUL MUNICIPAL MARGHITA</t>
  </si>
  <si>
    <t>SPITALUL ORASENESC ALESD</t>
  </si>
  <si>
    <t>SPITALUL ORASENESC STEI</t>
  </si>
  <si>
    <t>SPITALUL MUNICIPAL BEIUS</t>
  </si>
  <si>
    <t>finantare actiuni</t>
  </si>
  <si>
    <t>MUNICIPIUL ORADEA DISP SC</t>
  </si>
  <si>
    <t>ORASUL ALESD DISP SC</t>
  </si>
  <si>
    <t>MUNICIPIUL BEIUS DISP SC</t>
  </si>
  <si>
    <t>MUNICIPIUL MARGHITA DISP SC</t>
  </si>
  <si>
    <t>MUNICIPIUL SALONTA DISP SC</t>
  </si>
  <si>
    <t>ORASUL STEI DISP SC</t>
  </si>
  <si>
    <t>COMUNA VADU CRISULUI DISP SC</t>
  </si>
  <si>
    <t>ORASUL VASCAU DISP SC</t>
  </si>
  <si>
    <t>ORASUL SACUIENI  DISP SCOLARE</t>
  </si>
  <si>
    <t>COMUNA DOBRESTI DISPENSARE SCO</t>
  </si>
  <si>
    <t>COMUNA SANMARTIN DISPENSARE SC</t>
  </si>
  <si>
    <t>COMUNA DIOSIG MEDIATORI</t>
  </si>
  <si>
    <t>COMUNA POPESTI</t>
  </si>
  <si>
    <t>COMUNA OSORHEI</t>
  </si>
  <si>
    <t>COMUNA TINCA DISPENSARE SCOLAR</t>
  </si>
  <si>
    <t>ORAS VALEA LUI MIHAI DISPENSAR</t>
  </si>
  <si>
    <t>COMUNA SANTANDREI</t>
  </si>
  <si>
    <t>COMUNA TILEAGD</t>
  </si>
  <si>
    <t>finantare dispensare scolare</t>
  </si>
  <si>
    <t>CONSILIUL JUDETEAN BIHOR  MED</t>
  </si>
  <si>
    <t>MUNICIPIUL SALONTA   MED SOC</t>
  </si>
  <si>
    <t>ORASUL VALEA LUI MIHAI MED SOC</t>
  </si>
  <si>
    <t>transfer finantare medico sociale Nucet</t>
  </si>
  <si>
    <t>transfer finantare medico sociale  Popesti</t>
  </si>
  <si>
    <t>transfer finantare medico sociale</t>
  </si>
  <si>
    <t>ORASUL ALESD   MEDIATORI</t>
  </si>
  <si>
    <t>COMUNA PETREU ABRAMUT</t>
  </si>
  <si>
    <t>COMUNA AUSEU</t>
  </si>
  <si>
    <t>COMUNA BALC MEDIATORI</t>
  </si>
  <si>
    <t>MUNICIPIUL BEIUS MEDIATORI</t>
  </si>
  <si>
    <t>COMUNA BUDUREASA MEDIATORI</t>
  </si>
  <si>
    <t>COMUNA BULZ MEDIATORI</t>
  </si>
  <si>
    <t>COMUNA DOBRESTI MEDIATORI</t>
  </si>
  <si>
    <t>COMUNA LAZURI DE BEIUS MEDIATO</t>
  </si>
  <si>
    <t>MUNICIPIUL SALONTA MEDIATORI</t>
  </si>
  <si>
    <t>COMUNA SANMARTIN MEDIATORI</t>
  </si>
  <si>
    <t>ORASUL STEI MEDIATORI</t>
  </si>
  <si>
    <t>COMUNA SUNCUIUS MEDIATORI</t>
  </si>
  <si>
    <t>COMUNA SUPLACU DE BARCAU MEDIA</t>
  </si>
  <si>
    <t>ORASUL SACUIENI MEDIATORI</t>
  </si>
  <si>
    <t>COMUNA TETCHEA MEDIATORI</t>
  </si>
  <si>
    <t>COMUNA TINCA MEDIATORI</t>
  </si>
  <si>
    <t>COMUNA TAUTEU MEDIATORI</t>
  </si>
  <si>
    <t>COMUNA VADU CRISULUI  MEDIATOR</t>
  </si>
  <si>
    <t>ORASUL VASCAU MEDIATORI</t>
  </si>
  <si>
    <t>COMUNA BOROD MEDIATORI</t>
  </si>
  <si>
    <t>COMUNA CURTUSENI MEDIATORI</t>
  </si>
  <si>
    <t>COMUNA DRAGESTI MEDIATORI</t>
  </si>
  <si>
    <t>transfer finantare asistenta comunitara</t>
  </si>
  <si>
    <t>platilor efectuate in data de:17,01,2025</t>
  </si>
  <si>
    <t>BUGETUL DE STAT  CONTRIBUTII</t>
  </si>
  <si>
    <t>fond handicap</t>
  </si>
  <si>
    <t>platilor efectuate in data de:20,01,2025</t>
  </si>
  <si>
    <t>SC NETPRO SRL</t>
  </si>
  <si>
    <t>RESTITUIRE GARANTIE BUNA EXECUTIE</t>
  </si>
  <si>
    <t>platilor efectuate in data de:,2025</t>
  </si>
  <si>
    <t>platilor efectuate in data de:23,01,2025</t>
  </si>
  <si>
    <t>TREIRA</t>
  </si>
  <si>
    <t>RER VEST SA</t>
  </si>
  <si>
    <t>INET CORPORATION ANALYTICS  SR</t>
  </si>
  <si>
    <t>AVE BIHOR</t>
  </si>
  <si>
    <t>CN POSTA ROMANA SA</t>
  </si>
  <si>
    <t>ACH FACT 20877 20 12 2024</t>
  </si>
  <si>
    <t>ACH FACT 8099161 31 12 2024</t>
  </si>
  <si>
    <t>ACH FACT 12892 30 12 2024</t>
  </si>
  <si>
    <t>ACH FACT 70909 31 12 2024</t>
  </si>
  <si>
    <t>ACH FACT 7730 31 12 2024</t>
  </si>
  <si>
    <t>ACH FACT 3393 31 12 2024</t>
  </si>
  <si>
    <t>A F E E ORADEA</t>
  </si>
  <si>
    <t>MUNICIPIUL MARGHITA</t>
  </si>
  <si>
    <t>TRANSGEX</t>
  </si>
  <si>
    <t>E ON ENERGIE ROMANIA SA</t>
  </si>
  <si>
    <t>LINDE GAZ ROMANIA SRL</t>
  </si>
  <si>
    <t>GUARDIA SECURITY SYSTEM SRL</t>
  </si>
  <si>
    <t>AKSD ROMANIA SRL</t>
  </si>
  <si>
    <t>VEST GRUP SECURITY SRL</t>
  </si>
  <si>
    <t>INDACO SYSTEMS SRL</t>
  </si>
  <si>
    <t>DIGI ROMANIA   RCSRDS S A</t>
  </si>
  <si>
    <t>I LUX SOLUTIONS SRL</t>
  </si>
  <si>
    <t>TERMOFICARE ORADEA SA</t>
  </si>
  <si>
    <t>COMPANIA DE APA</t>
  </si>
  <si>
    <t>ACH FACT 2437526247 30 12 2024</t>
  </si>
  <si>
    <t>ACH FACT 9275 30 12 2024</t>
  </si>
  <si>
    <t>ACH FACT 2410517 31 12 2024</t>
  </si>
  <si>
    <t>ACH FACT 10432363840 23  12 2024</t>
  </si>
  <si>
    <t>ACH FACT 4401065568 31 12 2024</t>
  </si>
  <si>
    <t>ACH FACT 35759 31 12 2024</t>
  </si>
  <si>
    <t>ACH  FACT 46355 29 11 2024 PN II 1</t>
  </si>
  <si>
    <t>ACH FACT 46354 29 11 2024 PN II 1</t>
  </si>
  <si>
    <t>ACH FACT 976 10 01 2025</t>
  </si>
  <si>
    <t>ACH FACT 172886 09 01 2025</t>
  </si>
  <si>
    <t>ACH FACT 10804170 08 01 2025</t>
  </si>
  <si>
    <t>ACH FACT 771 02 01 2025</t>
  </si>
  <si>
    <t>ACH FACT 11457 17 01 2025</t>
  </si>
  <si>
    <t>ACH FACT 873236 14 01 2025</t>
  </si>
  <si>
    <t>ACH FACT 40860 12 01 2025</t>
  </si>
  <si>
    <t>ACH FACT 2002671 12 01 2025</t>
  </si>
  <si>
    <t>platilor efectuate in data de:27,01,2025</t>
  </si>
  <si>
    <t>platilor efectuate in data de:30,01,2025</t>
  </si>
  <si>
    <t>ABRUDAN TEODOR</t>
  </si>
  <si>
    <t>AVANS GOSPODARESC REF 71 08 01 2025</t>
  </si>
  <si>
    <t>BALAN CORNELIA</t>
  </si>
  <si>
    <t>ACH DEC GOSPODARESC NR 928 28 01 2025</t>
  </si>
  <si>
    <t>platilor efectuate in data de:31,01,2025</t>
  </si>
  <si>
    <t>INOVA INTERNATIONAL SRL</t>
  </si>
  <si>
    <t>ACH FACT 15730 20 01 2025</t>
  </si>
  <si>
    <t>ACH FACT 15727 20 01 2025</t>
  </si>
  <si>
    <t>ACH FACT 15726 20 01 2025</t>
  </si>
  <si>
    <t>ACH FACT 10930189149 20 01 2025</t>
  </si>
  <si>
    <t>ACH FACT 4401069868 22 01 2025</t>
  </si>
  <si>
    <t>ACH FACT 2502369671 23 01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</si>
</sst>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color theme="1"/>
      <name val="Calibri"/>
      <family val="2"/>
      <charset val="238"/>
      <scheme val="minor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  <charset val="238"/>
    </font>
    <font>
      <b/>
      <sz val="8"/>
      <name val="Times New Roman"/>
      <family val="1"/>
      <charset val="238"/>
    </font>
    <font>
      <b/>
      <sz val="8"/>
      <name val="Arial"/>
      <family val="2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top" wrapText="1" inden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4" fontId="2" fillId="0" borderId="0" xfId="0" applyNumberFormat="1" applyFont="1"/>
    <xf numFmtId="4" fontId="2" fillId="0" borderId="0" xfId="0" applyNumberFormat="1" applyFont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wrapText="1"/>
    </xf>
    <xf numFmtId="2" fontId="7" fillId="0" borderId="5" xfId="0" applyNumberFormat="1" applyFont="1" applyBorder="1"/>
    <xf numFmtId="0" fontId="7" fillId="0" borderId="5" xfId="0" applyFont="1" applyBorder="1"/>
    <xf numFmtId="0" fontId="7" fillId="0" borderId="6" xfId="0" applyFont="1" applyBorder="1" applyAlignment="1">
      <alignment wrapText="1"/>
    </xf>
    <xf numFmtId="2" fontId="8" fillId="0" borderId="5" xfId="0" applyNumberFormat="1" applyFont="1" applyBorder="1"/>
    <xf numFmtId="0" fontId="2" fillId="0" borderId="5" xfId="0" applyFont="1" applyBorder="1"/>
    <xf numFmtId="0" fontId="0" fillId="0" borderId="5" xfId="0" applyBorder="1"/>
    <xf numFmtId="2" fontId="2" fillId="0" borderId="5" xfId="0" applyNumberFormat="1" applyFont="1" applyBorder="1"/>
    <xf numFmtId="0" fontId="2" fillId="0" borderId="5" xfId="0" applyFont="1" applyBorder="1" applyAlignment="1">
      <alignment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wrapText="1"/>
    </xf>
    <xf numFmtId="0" fontId="9" fillId="0" borderId="5" xfId="0" applyFont="1" applyBorder="1" applyAlignment="1">
      <alignment horizontal="left"/>
    </xf>
    <xf numFmtId="2" fontId="10" fillId="0" borderId="5" xfId="0" applyNumberFormat="1" applyFont="1" applyBorder="1"/>
    <xf numFmtId="0" fontId="11" fillId="0" borderId="5" xfId="0" applyFont="1" applyBorder="1"/>
    <xf numFmtId="2" fontId="12" fillId="0" borderId="5" xfId="0" applyNumberFormat="1" applyFont="1" applyBorder="1"/>
    <xf numFmtId="0" fontId="12" fillId="0" borderId="5" xfId="0" applyFont="1" applyBorder="1"/>
    <xf numFmtId="0" fontId="13" fillId="0" borderId="5" xfId="0" applyFont="1" applyBorder="1"/>
    <xf numFmtId="0" fontId="14" fillId="0" borderId="5" xfId="0" applyFont="1" applyBorder="1"/>
    <xf numFmtId="2" fontId="11" fillId="0" borderId="5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1" name="Object 1" hidden="1">
              <a:extLst>
                <a:ext uri="{63B3BB69-23CF-44E3-9099-C40C66FF867C}">
                  <a14:compatExt spid="_x0000_s547841"/>
                </a:ext>
                <a:ext uri="{FF2B5EF4-FFF2-40B4-BE49-F238E27FC236}">
                  <a16:creationId xmlns:a16="http://schemas.microsoft.com/office/drawing/2014/main" id="{00000000-0008-0000-0000-000001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7842" name="Object 2" hidden="1">
              <a:extLst>
                <a:ext uri="{63B3BB69-23CF-44E3-9099-C40C66FF867C}">
                  <a14:compatExt spid="_x0000_s547842"/>
                </a:ext>
                <a:ext uri="{FF2B5EF4-FFF2-40B4-BE49-F238E27FC236}">
                  <a16:creationId xmlns:a16="http://schemas.microsoft.com/office/drawing/2014/main" id="{00000000-0008-0000-0000-000002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7843" name="Object 3" hidden="1">
              <a:extLst>
                <a:ext uri="{63B3BB69-23CF-44E3-9099-C40C66FF867C}">
                  <a14:compatExt spid="_x0000_s547843"/>
                </a:ext>
                <a:ext uri="{FF2B5EF4-FFF2-40B4-BE49-F238E27FC236}">
                  <a16:creationId xmlns:a16="http://schemas.microsoft.com/office/drawing/2014/main" id="{00000000-0008-0000-0000-0000035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5" name="Object 1" hidden="1">
              <a:extLst>
                <a:ext uri="{63B3BB69-23CF-44E3-9099-C40C66FF867C}">
                  <a14:compatExt spid="_x0000_s548865"/>
                </a:ext>
                <a:ext uri="{FF2B5EF4-FFF2-40B4-BE49-F238E27FC236}">
                  <a16:creationId xmlns:a16="http://schemas.microsoft.com/office/drawing/2014/main" id="{00000000-0008-0000-0100-000001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8866" name="Object 2" hidden="1">
              <a:extLst>
                <a:ext uri="{63B3BB69-23CF-44E3-9099-C40C66FF867C}">
                  <a14:compatExt spid="_x0000_s548866"/>
                </a:ext>
                <a:ext uri="{FF2B5EF4-FFF2-40B4-BE49-F238E27FC236}">
                  <a16:creationId xmlns:a16="http://schemas.microsoft.com/office/drawing/2014/main" id="{00000000-0008-0000-0100-000002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8867" name="Object 3" hidden="1">
              <a:extLst>
                <a:ext uri="{63B3BB69-23CF-44E3-9099-C40C66FF867C}">
                  <a14:compatExt spid="_x0000_s548867"/>
                </a:ext>
                <a:ext uri="{FF2B5EF4-FFF2-40B4-BE49-F238E27FC236}">
                  <a16:creationId xmlns:a16="http://schemas.microsoft.com/office/drawing/2014/main" id="{00000000-0008-0000-0100-0000036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2" name="Object 4" hidden="1">
              <a:extLst>
                <a:ext uri="{63B3BB69-23CF-44E3-9099-C40C66FF867C}">
                  <a14:compatExt spid="_x0000_s549892"/>
                </a:ext>
                <a:ext uri="{FF2B5EF4-FFF2-40B4-BE49-F238E27FC236}">
                  <a16:creationId xmlns:a16="http://schemas.microsoft.com/office/drawing/2014/main" id="{00000000-0008-0000-0200-000004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49893" name="Object 5" hidden="1">
              <a:extLst>
                <a:ext uri="{63B3BB69-23CF-44E3-9099-C40C66FF867C}">
                  <a14:compatExt spid="_x0000_s549893"/>
                </a:ext>
                <a:ext uri="{FF2B5EF4-FFF2-40B4-BE49-F238E27FC236}">
                  <a16:creationId xmlns:a16="http://schemas.microsoft.com/office/drawing/2014/main" id="{00000000-0008-0000-0200-000005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49894" name="Object 6" hidden="1">
              <a:extLst>
                <a:ext uri="{63B3BB69-23CF-44E3-9099-C40C66FF867C}">
                  <a14:compatExt spid="_x0000_s549894"/>
                </a:ext>
                <a:ext uri="{FF2B5EF4-FFF2-40B4-BE49-F238E27FC236}">
                  <a16:creationId xmlns:a16="http://schemas.microsoft.com/office/drawing/2014/main" id="{00000000-0008-0000-0200-0000066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3" name="Object 1" hidden="1">
              <a:extLst>
                <a:ext uri="{63B3BB69-23CF-44E3-9099-C40C66FF867C}">
                  <a14:compatExt spid="_x0000_s550913"/>
                </a:ext>
                <a:ext uri="{FF2B5EF4-FFF2-40B4-BE49-F238E27FC236}">
                  <a16:creationId xmlns:a16="http://schemas.microsoft.com/office/drawing/2014/main" id="{00000000-0008-0000-0300-000001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0914" name="Object 2" hidden="1">
              <a:extLst>
                <a:ext uri="{63B3BB69-23CF-44E3-9099-C40C66FF867C}">
                  <a14:compatExt spid="_x0000_s550914"/>
                </a:ext>
                <a:ext uri="{FF2B5EF4-FFF2-40B4-BE49-F238E27FC236}">
                  <a16:creationId xmlns:a16="http://schemas.microsoft.com/office/drawing/2014/main" id="{00000000-0008-0000-0300-000002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0915" name="Object 3" hidden="1">
              <a:extLst>
                <a:ext uri="{63B3BB69-23CF-44E3-9099-C40C66FF867C}">
                  <a14:compatExt spid="_x0000_s550915"/>
                </a:ext>
                <a:ext uri="{FF2B5EF4-FFF2-40B4-BE49-F238E27FC236}">
                  <a16:creationId xmlns:a16="http://schemas.microsoft.com/office/drawing/2014/main" id="{00000000-0008-0000-0300-0000036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0" name="Object 4" hidden="1">
              <a:extLst>
                <a:ext uri="{63B3BB69-23CF-44E3-9099-C40C66FF867C}">
                  <a14:compatExt spid="_x0000_s551940"/>
                </a:ext>
                <a:ext uri="{FF2B5EF4-FFF2-40B4-BE49-F238E27FC236}">
                  <a16:creationId xmlns:a16="http://schemas.microsoft.com/office/drawing/2014/main" id="{00000000-0008-0000-0400-000004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1941" name="Object 5" hidden="1">
              <a:extLst>
                <a:ext uri="{63B3BB69-23CF-44E3-9099-C40C66FF867C}">
                  <a14:compatExt spid="_x0000_s551941"/>
                </a:ext>
                <a:ext uri="{FF2B5EF4-FFF2-40B4-BE49-F238E27FC236}">
                  <a16:creationId xmlns:a16="http://schemas.microsoft.com/office/drawing/2014/main" id="{00000000-0008-0000-0400-000005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1942" name="Object 6" hidden="1">
              <a:extLst>
                <a:ext uri="{63B3BB69-23CF-44E3-9099-C40C66FF867C}">
                  <a14:compatExt spid="_x0000_s551942"/>
                </a:ext>
                <a:ext uri="{FF2B5EF4-FFF2-40B4-BE49-F238E27FC236}">
                  <a16:creationId xmlns:a16="http://schemas.microsoft.com/office/drawing/2014/main" id="{00000000-0008-0000-0400-0000066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1" name="Object 1" hidden="1">
              <a:extLst>
                <a:ext uri="{63B3BB69-23CF-44E3-9099-C40C66FF867C}">
                  <a14:compatExt spid="_x0000_s552961"/>
                </a:ext>
                <a:ext uri="{FF2B5EF4-FFF2-40B4-BE49-F238E27FC236}">
                  <a16:creationId xmlns:a16="http://schemas.microsoft.com/office/drawing/2014/main" id="{00000000-0008-0000-0500-000001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2962" name="Object 2" hidden="1">
              <a:extLst>
                <a:ext uri="{63B3BB69-23CF-44E3-9099-C40C66FF867C}">
                  <a14:compatExt spid="_x0000_s552962"/>
                </a:ext>
                <a:ext uri="{FF2B5EF4-FFF2-40B4-BE49-F238E27FC236}">
                  <a16:creationId xmlns:a16="http://schemas.microsoft.com/office/drawing/2014/main" id="{00000000-0008-0000-0500-000002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2963" name="Object 3" hidden="1">
              <a:extLst>
                <a:ext uri="{63B3BB69-23CF-44E3-9099-C40C66FF867C}">
                  <a14:compatExt spid="_x0000_s552963"/>
                </a:ext>
                <a:ext uri="{FF2B5EF4-FFF2-40B4-BE49-F238E27FC236}">
                  <a16:creationId xmlns:a16="http://schemas.microsoft.com/office/drawing/2014/main" id="{00000000-0008-0000-0500-0000037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8" name="Object 4" hidden="1">
              <a:extLst>
                <a:ext uri="{63B3BB69-23CF-44E3-9099-C40C66FF867C}">
                  <a14:compatExt spid="_x0000_s553988"/>
                </a:ext>
                <a:ext uri="{FF2B5EF4-FFF2-40B4-BE49-F238E27FC236}">
                  <a16:creationId xmlns:a16="http://schemas.microsoft.com/office/drawing/2014/main" id="{00000000-0008-0000-0600-000004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3989" name="Object 5" hidden="1">
              <a:extLst>
                <a:ext uri="{63B3BB69-23CF-44E3-9099-C40C66FF867C}">
                  <a14:compatExt spid="_x0000_s553989"/>
                </a:ext>
                <a:ext uri="{FF2B5EF4-FFF2-40B4-BE49-F238E27FC236}">
                  <a16:creationId xmlns:a16="http://schemas.microsoft.com/office/drawing/2014/main" id="{00000000-0008-0000-0600-000005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3990" name="Object 6" hidden="1">
              <a:extLst>
                <a:ext uri="{63B3BB69-23CF-44E3-9099-C40C66FF867C}">
                  <a14:compatExt spid="_x0000_s553990"/>
                </a:ext>
                <a:ext uri="{FF2B5EF4-FFF2-40B4-BE49-F238E27FC236}">
                  <a16:creationId xmlns:a16="http://schemas.microsoft.com/office/drawing/2014/main" id="{00000000-0008-0000-0600-0000067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2" name="Object 4" hidden="1">
              <a:extLst>
                <a:ext uri="{63B3BB69-23CF-44E3-9099-C40C66FF867C}">
                  <a14:compatExt spid="_x0000_s555012"/>
                </a:ext>
                <a:ext uri="{FF2B5EF4-FFF2-40B4-BE49-F238E27FC236}">
                  <a16:creationId xmlns:a16="http://schemas.microsoft.com/office/drawing/2014/main" id="{00000000-0008-0000-0700-000004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5013" name="Object 5" hidden="1">
              <a:extLst>
                <a:ext uri="{63B3BB69-23CF-44E3-9099-C40C66FF867C}">
                  <a14:compatExt spid="_x0000_s555013"/>
                </a:ext>
                <a:ext uri="{FF2B5EF4-FFF2-40B4-BE49-F238E27FC236}">
                  <a16:creationId xmlns:a16="http://schemas.microsoft.com/office/drawing/2014/main" id="{00000000-0008-0000-0700-000005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5014" name="Object 6" hidden="1">
              <a:extLst>
                <a:ext uri="{63B3BB69-23CF-44E3-9099-C40C66FF867C}">
                  <a14:compatExt spid="_x0000_s555014"/>
                </a:ext>
                <a:ext uri="{FF2B5EF4-FFF2-40B4-BE49-F238E27FC236}">
                  <a16:creationId xmlns:a16="http://schemas.microsoft.com/office/drawing/2014/main" id="{00000000-0008-0000-0700-00000678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3" name="Object 1" hidden="1">
              <a:extLst>
                <a:ext uri="{63B3BB69-23CF-44E3-9099-C40C66FF867C}">
                  <a14:compatExt spid="_x0000_s556033"/>
                </a:ext>
                <a:ext uri="{FF2B5EF4-FFF2-40B4-BE49-F238E27FC236}">
                  <a16:creationId xmlns:a16="http://schemas.microsoft.com/office/drawing/2014/main" id="{00000000-0008-0000-0800-000001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47625</xdr:rowOff>
        </xdr:to>
        <xdr:sp macro="" textlink="">
          <xdr:nvSpPr>
            <xdr:cNvPr id="556034" name="Object 2" hidden="1">
              <a:extLst>
                <a:ext uri="{63B3BB69-23CF-44E3-9099-C40C66FF867C}">
                  <a14:compatExt spid="_x0000_s556034"/>
                </a:ext>
                <a:ext uri="{FF2B5EF4-FFF2-40B4-BE49-F238E27FC236}">
                  <a16:creationId xmlns:a16="http://schemas.microsoft.com/office/drawing/2014/main" id="{00000000-0008-0000-0800-000002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47625</xdr:rowOff>
        </xdr:from>
        <xdr:to>
          <xdr:col>1</xdr:col>
          <xdr:colOff>0</xdr:colOff>
          <xdr:row>4</xdr:row>
          <xdr:rowOff>38100</xdr:rowOff>
        </xdr:to>
        <xdr:sp macro="" textlink="">
          <xdr:nvSpPr>
            <xdr:cNvPr id="556035" name="Object 3" hidden="1">
              <a:extLst>
                <a:ext uri="{63B3BB69-23CF-44E3-9099-C40C66FF867C}">
                  <a14:compatExt spid="_x0000_s556035"/>
                </a:ext>
                <a:ext uri="{FF2B5EF4-FFF2-40B4-BE49-F238E27FC236}">
                  <a16:creationId xmlns:a16="http://schemas.microsoft.com/office/drawing/2014/main" id="{00000000-0008-0000-0800-0000037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oleObject" Target="../embeddings/oleObject6.bin"/><Relationship Id="rId5" Type="http://schemas.openxmlformats.org/officeDocument/2006/relationships/oleObject" Target="../embeddings/oleObject5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oleObject" Target="../embeddings/oleObject9.bin"/><Relationship Id="rId5" Type="http://schemas.openxmlformats.org/officeDocument/2006/relationships/oleObject" Target="../embeddings/oleObject8.bin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0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12.bin"/><Relationship Id="rId5" Type="http://schemas.openxmlformats.org/officeDocument/2006/relationships/oleObject" Target="../embeddings/oleObject11.bin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oleObject" Target="../embeddings/oleObject15.bin"/><Relationship Id="rId5" Type="http://schemas.openxmlformats.org/officeDocument/2006/relationships/oleObject" Target="../embeddings/oleObject14.bin"/><Relationship Id="rId4" Type="http://schemas.openxmlformats.org/officeDocument/2006/relationships/image" Target="../media/image1.emf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6.bin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oleObject" Target="../embeddings/oleObject18.bin"/><Relationship Id="rId5" Type="http://schemas.openxmlformats.org/officeDocument/2006/relationships/oleObject" Target="../embeddings/oleObject17.bin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oleObject" Target="../embeddings/oleObject21.bin"/><Relationship Id="rId5" Type="http://schemas.openxmlformats.org/officeDocument/2006/relationships/oleObject" Target="../embeddings/oleObject20.bin"/><Relationship Id="rId4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2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oleObject" Target="../embeddings/oleObject24.bin"/><Relationship Id="rId5" Type="http://schemas.openxmlformats.org/officeDocument/2006/relationships/oleObject" Target="../embeddings/oleObject23.bin"/><Relationship Id="rId4" Type="http://schemas.openxmlformats.org/officeDocument/2006/relationships/image" Target="../media/image1.emf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5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oleObject" Target="../embeddings/oleObject27.bin"/><Relationship Id="rId5" Type="http://schemas.openxmlformats.org/officeDocument/2006/relationships/oleObject" Target="../embeddings/oleObject26.bin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3CD9A-A892-4C11-90A3-50413A3497DD}">
  <dimension ref="A1:D98"/>
  <sheetViews>
    <sheetView topLeftCell="A67" workbookViewId="0">
      <selection activeCell="M37" sqref="M3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48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v>1402656</v>
      </c>
      <c r="C11" s="14"/>
      <c r="D11" s="15"/>
    </row>
    <row r="12" spans="1:4" x14ac:dyDescent="0.25">
      <c r="A12" s="27"/>
      <c r="B12" s="29">
        <v>598</v>
      </c>
      <c r="C12" s="28" t="s">
        <v>25</v>
      </c>
      <c r="D12" s="28" t="s">
        <v>26</v>
      </c>
    </row>
    <row r="13" spans="1:4" x14ac:dyDescent="0.25">
      <c r="A13" s="27"/>
      <c r="B13" s="29">
        <v>791115</v>
      </c>
      <c r="C13" s="28" t="s">
        <v>27</v>
      </c>
      <c r="D13" s="28" t="s">
        <v>28</v>
      </c>
    </row>
    <row r="14" spans="1:4" x14ac:dyDescent="0.25">
      <c r="A14" s="27"/>
      <c r="B14" s="29">
        <v>2688</v>
      </c>
      <c r="C14" s="28" t="s">
        <v>29</v>
      </c>
      <c r="D14" s="28" t="s">
        <v>30</v>
      </c>
    </row>
    <row r="15" spans="1:4" x14ac:dyDescent="0.25">
      <c r="A15" s="27"/>
      <c r="B15" s="29">
        <v>30230</v>
      </c>
      <c r="C15" s="28" t="s">
        <v>31</v>
      </c>
      <c r="D15" s="28" t="s">
        <v>32</v>
      </c>
    </row>
    <row r="16" spans="1:4" x14ac:dyDescent="0.25">
      <c r="A16" s="27"/>
      <c r="B16" s="29">
        <v>6864</v>
      </c>
      <c r="C16" s="28" t="s">
        <v>33</v>
      </c>
      <c r="D16" s="28" t="s">
        <v>34</v>
      </c>
    </row>
    <row r="17" spans="1:4" x14ac:dyDescent="0.25">
      <c r="A17" s="27"/>
      <c r="B17" s="29">
        <v>867</v>
      </c>
      <c r="C17" s="28" t="s">
        <v>35</v>
      </c>
      <c r="D17" s="28" t="s">
        <v>36</v>
      </c>
    </row>
    <row r="18" spans="1:4" x14ac:dyDescent="0.25">
      <c r="A18" s="27"/>
      <c r="B18" s="29">
        <v>2222</v>
      </c>
      <c r="C18" s="28" t="s">
        <v>37</v>
      </c>
      <c r="D18" s="28" t="s">
        <v>38</v>
      </c>
    </row>
    <row r="19" spans="1:4" x14ac:dyDescent="0.25">
      <c r="A19" s="27"/>
      <c r="B19" s="29">
        <v>2100</v>
      </c>
      <c r="C19" s="28" t="s">
        <v>39</v>
      </c>
      <c r="D19" s="28" t="s">
        <v>38</v>
      </c>
    </row>
    <row r="20" spans="1:4" x14ac:dyDescent="0.25">
      <c r="A20" s="27"/>
      <c r="B20" s="29">
        <v>942</v>
      </c>
      <c r="C20" s="28" t="s">
        <v>40</v>
      </c>
      <c r="D20" s="28" t="s">
        <v>41</v>
      </c>
    </row>
    <row r="21" spans="1:4" x14ac:dyDescent="0.25">
      <c r="A21" s="27"/>
      <c r="B21" s="29">
        <v>1180</v>
      </c>
      <c r="C21" s="28" t="s">
        <v>40</v>
      </c>
      <c r="D21" s="28" t="s">
        <v>41</v>
      </c>
    </row>
    <row r="22" spans="1:4" x14ac:dyDescent="0.25">
      <c r="A22" s="27"/>
      <c r="B22" s="29">
        <v>160</v>
      </c>
      <c r="C22" s="28" t="s">
        <v>42</v>
      </c>
      <c r="D22" s="28" t="s">
        <v>43</v>
      </c>
    </row>
    <row r="23" spans="1:4" x14ac:dyDescent="0.25">
      <c r="A23" s="27"/>
      <c r="B23" s="29">
        <v>100</v>
      </c>
      <c r="C23" s="28" t="s">
        <v>44</v>
      </c>
      <c r="D23" s="28" t="s">
        <v>43</v>
      </c>
    </row>
    <row r="24" spans="1:4" x14ac:dyDescent="0.25">
      <c r="A24" s="25"/>
      <c r="B24" s="29">
        <v>50</v>
      </c>
      <c r="C24" s="28" t="s">
        <v>44</v>
      </c>
      <c r="D24" s="28" t="s">
        <v>43</v>
      </c>
    </row>
    <row r="25" spans="1:4" x14ac:dyDescent="0.25">
      <c r="A25" s="25"/>
      <c r="B25" s="29">
        <v>342451</v>
      </c>
      <c r="C25" s="28" t="s">
        <v>29</v>
      </c>
      <c r="D25" s="28" t="s">
        <v>45</v>
      </c>
    </row>
    <row r="26" spans="1:4" x14ac:dyDescent="0.25">
      <c r="A26" s="25"/>
      <c r="B26" s="29">
        <v>133594</v>
      </c>
      <c r="C26" s="28" t="s">
        <v>29</v>
      </c>
      <c r="D26" s="28" t="s">
        <v>46</v>
      </c>
    </row>
    <row r="27" spans="1:4" x14ac:dyDescent="0.25">
      <c r="A27" s="25"/>
      <c r="B27" s="29">
        <v>87496</v>
      </c>
      <c r="C27" s="28" t="s">
        <v>29</v>
      </c>
      <c r="D27" s="28" t="s">
        <v>47</v>
      </c>
    </row>
    <row r="28" spans="1:4" ht="23.25" x14ac:dyDescent="0.25">
      <c r="A28" s="20" t="s">
        <v>9</v>
      </c>
      <c r="B28" s="16"/>
      <c r="C28" s="17"/>
      <c r="D28" s="17"/>
    </row>
    <row r="29" spans="1:4" ht="34.5" x14ac:dyDescent="0.25">
      <c r="A29" s="25" t="s">
        <v>10</v>
      </c>
      <c r="B29" s="13">
        <f>SUM(B30:B31)</f>
        <v>0</v>
      </c>
      <c r="C29" s="14"/>
      <c r="D29" s="20"/>
    </row>
    <row r="30" spans="1:4" ht="23.25" x14ac:dyDescent="0.25">
      <c r="A30" s="20" t="s">
        <v>11</v>
      </c>
      <c r="B30" s="19"/>
      <c r="C30" s="14"/>
      <c r="D30" s="18"/>
    </row>
    <row r="31" spans="1:4" x14ac:dyDescent="0.25">
      <c r="A31" s="20"/>
      <c r="B31" s="19"/>
      <c r="C31" s="14"/>
      <c r="D31" s="18"/>
    </row>
    <row r="32" spans="1:4" ht="68.25" x14ac:dyDescent="0.25">
      <c r="A32" s="25" t="s">
        <v>12</v>
      </c>
      <c r="B32" s="13">
        <f>SUM(B33:B38)</f>
        <v>16702378</v>
      </c>
      <c r="C32" s="17"/>
      <c r="D32" s="17"/>
    </row>
    <row r="33" spans="1:4" x14ac:dyDescent="0.25">
      <c r="A33" s="25"/>
      <c r="B33" s="30">
        <v>15853249</v>
      </c>
      <c r="C33" s="30" t="s">
        <v>49</v>
      </c>
      <c r="D33" s="30" t="s">
        <v>55</v>
      </c>
    </row>
    <row r="34" spans="1:4" x14ac:dyDescent="0.25">
      <c r="A34" s="25"/>
      <c r="B34" s="30">
        <v>51253</v>
      </c>
      <c r="C34" s="30" t="s">
        <v>50</v>
      </c>
      <c r="D34" s="30" t="s">
        <v>55</v>
      </c>
    </row>
    <row r="35" spans="1:4" x14ac:dyDescent="0.25">
      <c r="A35" s="25"/>
      <c r="B35" s="30">
        <v>43837</v>
      </c>
      <c r="C35" s="30" t="s">
        <v>51</v>
      </c>
      <c r="D35" s="30" t="s">
        <v>55</v>
      </c>
    </row>
    <row r="36" spans="1:4" x14ac:dyDescent="0.25">
      <c r="A36" s="25"/>
      <c r="B36" s="30">
        <v>67489</v>
      </c>
      <c r="C36" s="30" t="s">
        <v>52</v>
      </c>
      <c r="D36" s="30" t="s">
        <v>55</v>
      </c>
    </row>
    <row r="37" spans="1:4" x14ac:dyDescent="0.25">
      <c r="A37" s="25"/>
      <c r="B37" s="30">
        <v>21828</v>
      </c>
      <c r="C37" s="30" t="s">
        <v>53</v>
      </c>
      <c r="D37" s="30" t="s">
        <v>55</v>
      </c>
    </row>
    <row r="38" spans="1:4" x14ac:dyDescent="0.25">
      <c r="A38" s="25"/>
      <c r="B38" s="30">
        <v>664722</v>
      </c>
      <c r="C38" s="30" t="s">
        <v>54</v>
      </c>
      <c r="D38" s="30" t="s">
        <v>55</v>
      </c>
    </row>
    <row r="39" spans="1:4" x14ac:dyDescent="0.25">
      <c r="A39" s="25"/>
      <c r="B39" s="30">
        <v>1016572</v>
      </c>
      <c r="C39" s="30" t="s">
        <v>56</v>
      </c>
      <c r="D39" s="30" t="s">
        <v>74</v>
      </c>
    </row>
    <row r="40" spans="1:4" x14ac:dyDescent="0.25">
      <c r="A40" s="25"/>
      <c r="B40" s="30">
        <v>62792</v>
      </c>
      <c r="C40" s="30" t="s">
        <v>57</v>
      </c>
      <c r="D40" s="30" t="s">
        <v>74</v>
      </c>
    </row>
    <row r="41" spans="1:4" x14ac:dyDescent="0.25">
      <c r="A41" s="25"/>
      <c r="B41" s="30">
        <v>97631</v>
      </c>
      <c r="C41" s="30" t="s">
        <v>58</v>
      </c>
      <c r="D41" s="30" t="s">
        <v>74</v>
      </c>
    </row>
    <row r="42" spans="1:4" x14ac:dyDescent="0.25">
      <c r="A42" s="25"/>
      <c r="B42" s="30">
        <v>114939</v>
      </c>
      <c r="C42" s="30" t="s">
        <v>59</v>
      </c>
      <c r="D42" s="30" t="s">
        <v>74</v>
      </c>
    </row>
    <row r="43" spans="1:4" x14ac:dyDescent="0.25">
      <c r="A43" s="25"/>
      <c r="B43" s="30">
        <v>44554</v>
      </c>
      <c r="C43" s="30" t="s">
        <v>60</v>
      </c>
      <c r="D43" s="30" t="s">
        <v>74</v>
      </c>
    </row>
    <row r="44" spans="1:4" x14ac:dyDescent="0.25">
      <c r="A44" s="25"/>
      <c r="B44" s="30">
        <v>52815</v>
      </c>
      <c r="C44" s="30" t="s">
        <v>61</v>
      </c>
      <c r="D44" s="30" t="s">
        <v>74</v>
      </c>
    </row>
    <row r="45" spans="1:4" x14ac:dyDescent="0.25">
      <c r="A45" s="25"/>
      <c r="B45" s="30">
        <v>8773</v>
      </c>
      <c r="C45" s="30" t="s">
        <v>62</v>
      </c>
      <c r="D45" s="30" t="s">
        <v>74</v>
      </c>
    </row>
    <row r="46" spans="1:4" x14ac:dyDescent="0.25">
      <c r="A46" s="25"/>
      <c r="B46" s="30">
        <v>8376</v>
      </c>
      <c r="C46" s="30" t="s">
        <v>63</v>
      </c>
      <c r="D46" s="30" t="s">
        <v>74</v>
      </c>
    </row>
    <row r="47" spans="1:4" x14ac:dyDescent="0.25">
      <c r="A47" s="25"/>
      <c r="B47" s="30">
        <v>14523</v>
      </c>
      <c r="C47" s="30" t="s">
        <v>64</v>
      </c>
      <c r="D47" s="30" t="s">
        <v>74</v>
      </c>
    </row>
    <row r="48" spans="1:4" x14ac:dyDescent="0.25">
      <c r="A48" s="25"/>
      <c r="B48" s="30">
        <v>8860</v>
      </c>
      <c r="C48" s="30" t="s">
        <v>65</v>
      </c>
      <c r="D48" s="30" t="s">
        <v>74</v>
      </c>
    </row>
    <row r="49" spans="1:4" x14ac:dyDescent="0.25">
      <c r="A49" s="25"/>
      <c r="B49" s="30">
        <v>8414</v>
      </c>
      <c r="C49" s="30" t="s">
        <v>66</v>
      </c>
      <c r="D49" s="30" t="s">
        <v>74</v>
      </c>
    </row>
    <row r="50" spans="1:4" x14ac:dyDescent="0.25">
      <c r="A50" s="25"/>
      <c r="B50" s="30">
        <v>8596</v>
      </c>
      <c r="C50" s="30" t="s">
        <v>67</v>
      </c>
      <c r="D50" s="30" t="s">
        <v>74</v>
      </c>
    </row>
    <row r="51" spans="1:4" x14ac:dyDescent="0.25">
      <c r="A51" s="25"/>
      <c r="B51" s="30">
        <v>15163</v>
      </c>
      <c r="C51" s="30" t="s">
        <v>68</v>
      </c>
      <c r="D51" s="30" t="s">
        <v>74</v>
      </c>
    </row>
    <row r="52" spans="1:4" x14ac:dyDescent="0.25">
      <c r="A52" s="25"/>
      <c r="B52" s="30">
        <v>5835</v>
      </c>
      <c r="C52" s="30" t="s">
        <v>69</v>
      </c>
      <c r="D52" s="30" t="s">
        <v>74</v>
      </c>
    </row>
    <row r="53" spans="1:4" x14ac:dyDescent="0.25">
      <c r="A53" s="25"/>
      <c r="B53" s="30">
        <v>8790</v>
      </c>
      <c r="C53" s="30" t="s">
        <v>70</v>
      </c>
      <c r="D53" s="30" t="s">
        <v>74</v>
      </c>
    </row>
    <row r="54" spans="1:4" x14ac:dyDescent="0.25">
      <c r="A54" s="25"/>
      <c r="B54" s="30">
        <v>33372</v>
      </c>
      <c r="C54" s="30" t="s">
        <v>71</v>
      </c>
      <c r="D54" s="30" t="s">
        <v>74</v>
      </c>
    </row>
    <row r="55" spans="1:4" x14ac:dyDescent="0.25">
      <c r="A55" s="25"/>
      <c r="B55" s="30">
        <v>5012</v>
      </c>
      <c r="C55" s="30" t="s">
        <v>72</v>
      </c>
      <c r="D55" s="30" t="s">
        <v>74</v>
      </c>
    </row>
    <row r="56" spans="1:4" x14ac:dyDescent="0.25">
      <c r="A56" s="25"/>
      <c r="B56" s="30">
        <v>7070</v>
      </c>
      <c r="C56" s="30" t="s">
        <v>73</v>
      </c>
      <c r="D56" s="30" t="s">
        <v>74</v>
      </c>
    </row>
    <row r="57" spans="1:4" x14ac:dyDescent="0.25">
      <c r="A57" s="25"/>
      <c r="B57" s="30">
        <v>311000</v>
      </c>
      <c r="C57" s="30" t="s">
        <v>75</v>
      </c>
      <c r="D57" s="30" t="s">
        <v>78</v>
      </c>
    </row>
    <row r="58" spans="1:4" x14ac:dyDescent="0.25">
      <c r="A58" s="25"/>
      <c r="B58" s="30">
        <v>140000</v>
      </c>
      <c r="C58" s="30" t="s">
        <v>75</v>
      </c>
      <c r="D58" s="30" t="s">
        <v>79</v>
      </c>
    </row>
    <row r="59" spans="1:4" x14ac:dyDescent="0.25">
      <c r="A59" s="25"/>
      <c r="B59" s="30">
        <v>77000</v>
      </c>
      <c r="C59" s="30" t="s">
        <v>76</v>
      </c>
      <c r="D59" s="30" t="s">
        <v>80</v>
      </c>
    </row>
    <row r="60" spans="1:4" x14ac:dyDescent="0.25">
      <c r="A60" s="25"/>
      <c r="B60" s="30">
        <v>63000</v>
      </c>
      <c r="C60" s="30" t="s">
        <v>77</v>
      </c>
      <c r="D60" s="30" t="s">
        <v>80</v>
      </c>
    </row>
    <row r="61" spans="1:4" x14ac:dyDescent="0.25">
      <c r="A61" s="25"/>
      <c r="B61" s="30">
        <v>13441</v>
      </c>
      <c r="C61" s="30" t="s">
        <v>81</v>
      </c>
      <c r="D61" s="30" t="s">
        <v>104</v>
      </c>
    </row>
    <row r="62" spans="1:4" x14ac:dyDescent="0.25">
      <c r="A62" s="25"/>
      <c r="B62" s="30">
        <v>7059</v>
      </c>
      <c r="C62" s="30" t="s">
        <v>82</v>
      </c>
      <c r="D62" s="30" t="s">
        <v>104</v>
      </c>
    </row>
    <row r="63" spans="1:4" x14ac:dyDescent="0.25">
      <c r="A63" s="25"/>
      <c r="B63" s="30">
        <v>6610</v>
      </c>
      <c r="C63" s="30" t="s">
        <v>83</v>
      </c>
      <c r="D63" s="30" t="s">
        <v>104</v>
      </c>
    </row>
    <row r="64" spans="1:4" x14ac:dyDescent="0.25">
      <c r="A64" s="25"/>
      <c r="B64" s="30">
        <v>6604</v>
      </c>
      <c r="C64" s="30" t="s">
        <v>84</v>
      </c>
      <c r="D64" s="30" t="s">
        <v>104</v>
      </c>
    </row>
    <row r="65" spans="1:4" x14ac:dyDescent="0.25">
      <c r="A65" s="25"/>
      <c r="B65" s="30">
        <v>6316</v>
      </c>
      <c r="C65" s="30" t="s">
        <v>85</v>
      </c>
      <c r="D65" s="30" t="s">
        <v>104</v>
      </c>
    </row>
    <row r="66" spans="1:4" x14ac:dyDescent="0.25">
      <c r="A66" s="25"/>
      <c r="B66" s="30">
        <v>6505</v>
      </c>
      <c r="C66" s="30" t="s">
        <v>86</v>
      </c>
      <c r="D66" s="30" t="s">
        <v>104</v>
      </c>
    </row>
    <row r="67" spans="1:4" x14ac:dyDescent="0.25">
      <c r="A67" s="25"/>
      <c r="B67" s="30">
        <v>7242</v>
      </c>
      <c r="C67" s="30" t="s">
        <v>87</v>
      </c>
      <c r="D67" s="30" t="s">
        <v>104</v>
      </c>
    </row>
    <row r="68" spans="1:4" x14ac:dyDescent="0.25">
      <c r="A68" s="25"/>
      <c r="B68" s="30">
        <v>13326</v>
      </c>
      <c r="C68" s="30" t="s">
        <v>88</v>
      </c>
      <c r="D68" s="30" t="s">
        <v>104</v>
      </c>
    </row>
    <row r="69" spans="1:4" x14ac:dyDescent="0.25">
      <c r="A69" s="25"/>
      <c r="B69" s="30">
        <v>19105</v>
      </c>
      <c r="C69" s="30" t="s">
        <v>67</v>
      </c>
      <c r="D69" s="30" t="s">
        <v>104</v>
      </c>
    </row>
    <row r="70" spans="1:4" x14ac:dyDescent="0.25">
      <c r="A70" s="25"/>
      <c r="B70" s="30">
        <v>6316</v>
      </c>
      <c r="C70" s="30" t="s">
        <v>89</v>
      </c>
      <c r="D70" s="30" t="s">
        <v>104</v>
      </c>
    </row>
    <row r="71" spans="1:4" x14ac:dyDescent="0.25">
      <c r="A71" s="25"/>
      <c r="B71" s="30">
        <v>6369</v>
      </c>
      <c r="C71" s="30" t="s">
        <v>90</v>
      </c>
      <c r="D71" s="30" t="s">
        <v>104</v>
      </c>
    </row>
    <row r="72" spans="1:4" x14ac:dyDescent="0.25">
      <c r="A72" s="25"/>
      <c r="B72" s="30">
        <v>6443</v>
      </c>
      <c r="C72" s="30" t="s">
        <v>91</v>
      </c>
      <c r="D72" s="30" t="s">
        <v>104</v>
      </c>
    </row>
    <row r="73" spans="1:4" x14ac:dyDescent="0.25">
      <c r="A73" s="25"/>
      <c r="B73" s="30">
        <v>7010</v>
      </c>
      <c r="C73" s="30" t="s">
        <v>92</v>
      </c>
      <c r="D73" s="30" t="s">
        <v>104</v>
      </c>
    </row>
    <row r="74" spans="1:4" x14ac:dyDescent="0.25">
      <c r="A74" s="25"/>
      <c r="B74" s="30">
        <v>6615</v>
      </c>
      <c r="C74" s="30" t="s">
        <v>93</v>
      </c>
      <c r="D74" s="30" t="s">
        <v>104</v>
      </c>
    </row>
    <row r="75" spans="1:4" x14ac:dyDescent="0.25">
      <c r="A75" s="25"/>
      <c r="B75" s="30">
        <v>4861</v>
      </c>
      <c r="C75" s="30" t="s">
        <v>94</v>
      </c>
      <c r="D75" s="30" t="s">
        <v>104</v>
      </c>
    </row>
    <row r="76" spans="1:4" x14ac:dyDescent="0.25">
      <c r="A76" s="25"/>
      <c r="B76" s="30">
        <v>12488</v>
      </c>
      <c r="C76" s="30" t="s">
        <v>95</v>
      </c>
      <c r="D76" s="30" t="s">
        <v>104</v>
      </c>
    </row>
    <row r="77" spans="1:4" x14ac:dyDescent="0.25">
      <c r="A77" s="25"/>
      <c r="B77" s="30">
        <v>13334</v>
      </c>
      <c r="C77" s="30" t="s">
        <v>96</v>
      </c>
      <c r="D77" s="30" t="s">
        <v>104</v>
      </c>
    </row>
    <row r="78" spans="1:4" x14ac:dyDescent="0.25">
      <c r="A78" s="25"/>
      <c r="B78" s="30">
        <v>13119</v>
      </c>
      <c r="C78" s="30" t="s">
        <v>97</v>
      </c>
      <c r="D78" s="30" t="s">
        <v>104</v>
      </c>
    </row>
    <row r="79" spans="1:4" x14ac:dyDescent="0.25">
      <c r="A79" s="25"/>
      <c r="B79" s="30">
        <v>6019</v>
      </c>
      <c r="C79" s="30" t="s">
        <v>98</v>
      </c>
      <c r="D79" s="30" t="s">
        <v>104</v>
      </c>
    </row>
    <row r="80" spans="1:4" x14ac:dyDescent="0.25">
      <c r="A80" s="25"/>
      <c r="B80" s="30">
        <v>5708</v>
      </c>
      <c r="C80" s="30" t="s">
        <v>99</v>
      </c>
      <c r="D80" s="30" t="s">
        <v>104</v>
      </c>
    </row>
    <row r="81" spans="1:4" x14ac:dyDescent="0.25">
      <c r="A81" s="25"/>
      <c r="B81" s="30">
        <v>6750</v>
      </c>
      <c r="C81" s="30" t="s">
        <v>100</v>
      </c>
      <c r="D81" s="30" t="s">
        <v>104</v>
      </c>
    </row>
    <row r="82" spans="1:4" x14ac:dyDescent="0.25">
      <c r="A82" s="25"/>
      <c r="B82" s="30">
        <v>6565</v>
      </c>
      <c r="C82" s="30" t="s">
        <v>101</v>
      </c>
      <c r="D82" s="30" t="s">
        <v>104</v>
      </c>
    </row>
    <row r="83" spans="1:4" x14ac:dyDescent="0.25">
      <c r="A83" s="25"/>
      <c r="B83" s="30">
        <v>6479</v>
      </c>
      <c r="C83" s="30" t="s">
        <v>102</v>
      </c>
      <c r="D83" s="30" t="s">
        <v>104</v>
      </c>
    </row>
    <row r="84" spans="1:4" x14ac:dyDescent="0.25">
      <c r="A84" s="25"/>
      <c r="B84" s="30">
        <v>6767</v>
      </c>
      <c r="C84" s="30" t="s">
        <v>103</v>
      </c>
      <c r="D84" s="30" t="s">
        <v>104</v>
      </c>
    </row>
    <row r="85" spans="1:4" ht="57" x14ac:dyDescent="0.25">
      <c r="A85" s="20" t="s">
        <v>13</v>
      </c>
      <c r="B85" s="19"/>
      <c r="C85" s="17"/>
      <c r="D85" s="17"/>
    </row>
    <row r="86" spans="1:4" ht="34.5" x14ac:dyDescent="0.25">
      <c r="A86" s="25" t="s">
        <v>14</v>
      </c>
      <c r="B86" s="13">
        <f>SUM(B87:B87)</f>
        <v>0</v>
      </c>
      <c r="C86" s="20"/>
      <c r="D86" s="17"/>
    </row>
    <row r="87" spans="1:4" ht="23.25" x14ac:dyDescent="0.25">
      <c r="A87" s="20" t="s">
        <v>15</v>
      </c>
      <c r="B87" s="19"/>
      <c r="C87" s="20"/>
      <c r="D87" s="17"/>
    </row>
    <row r="88" spans="1:4" ht="135.75" x14ac:dyDescent="0.25">
      <c r="A88" s="25" t="s">
        <v>16</v>
      </c>
      <c r="B88" s="13">
        <f>SUM(B89:B89)</f>
        <v>0</v>
      </c>
      <c r="C88" s="20"/>
      <c r="D88" s="22"/>
    </row>
    <row r="89" spans="1:4" ht="90.75" x14ac:dyDescent="0.25">
      <c r="A89" s="20" t="s">
        <v>17</v>
      </c>
      <c r="B89" s="19"/>
      <c r="C89" s="14"/>
      <c r="D89" s="17"/>
    </row>
    <row r="90" spans="1:4" ht="90.75" x14ac:dyDescent="0.25">
      <c r="A90" s="25" t="s">
        <v>18</v>
      </c>
      <c r="B90" s="13">
        <f>SUM(B91:B92)</f>
        <v>0</v>
      </c>
      <c r="C90" s="14"/>
      <c r="D90" s="18"/>
    </row>
    <row r="91" spans="1:4" ht="79.5" x14ac:dyDescent="0.25">
      <c r="A91" s="20" t="s">
        <v>19</v>
      </c>
      <c r="B91" s="19"/>
      <c r="C91" s="17"/>
      <c r="D91" s="18"/>
    </row>
    <row r="92" spans="1:4" x14ac:dyDescent="0.25">
      <c r="A92" s="20"/>
      <c r="B92" s="19"/>
      <c r="C92" s="17"/>
      <c r="D92" s="18"/>
    </row>
    <row r="93" spans="1:4" ht="34.5" x14ac:dyDescent="0.25">
      <c r="A93" s="25" t="s">
        <v>20</v>
      </c>
      <c r="B93" s="13">
        <f>SUM(B94:B94)</f>
        <v>0</v>
      </c>
      <c r="C93" s="17"/>
      <c r="D93" s="18"/>
    </row>
    <row r="94" spans="1:4" ht="23.25" x14ac:dyDescent="0.25">
      <c r="A94" s="20" t="s">
        <v>21</v>
      </c>
      <c r="B94" s="19"/>
      <c r="C94" s="17"/>
      <c r="D94" s="18"/>
    </row>
    <row r="95" spans="1:4" ht="22.5" x14ac:dyDescent="0.25">
      <c r="A95" s="26" t="s">
        <v>22</v>
      </c>
      <c r="B95" s="24">
        <f>+B11+B29+B32+B86+B88+B90+B93</f>
        <v>18105034</v>
      </c>
      <c r="C95" s="23"/>
      <c r="D95" s="18"/>
    </row>
    <row r="96" spans="1:4" x14ac:dyDescent="0.25">
      <c r="A96" s="2"/>
      <c r="B96" s="2"/>
      <c r="C96" s="2"/>
    </row>
    <row r="97" spans="1:3" x14ac:dyDescent="0.25">
      <c r="A97" s="6"/>
      <c r="B97" s="6"/>
      <c r="C97" s="21" t="s">
        <v>23</v>
      </c>
    </row>
    <row r="98" spans="1:3" x14ac:dyDescent="0.25">
      <c r="A98" s="6"/>
      <c r="B98" s="6"/>
      <c r="C98" s="21" t="s">
        <v>24</v>
      </c>
    </row>
  </sheetData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shapeId="547841" r:id="rId4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1" r:id="rId4"/>
      </mc:Fallback>
    </mc:AlternateContent>
    <mc:AlternateContent xmlns:mc="http://schemas.openxmlformats.org/markup-compatibility/2006">
      <mc:Choice Requires="x14">
        <oleObject shapeId="547842" r:id="rId6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7842" r:id="rId6"/>
      </mc:Fallback>
    </mc:AlternateContent>
    <mc:AlternateContent xmlns:mc="http://schemas.openxmlformats.org/markup-compatibility/2006">
      <mc:Choice Requires="x14">
        <oleObject shapeId="547843" r:id="rId7">
          <objectPr defaultSize="0" autoPict="0" r:id="rId5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7843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FDD8B-D18B-4B36-BEF4-1070013E9FDD}">
  <dimension ref="A1:D31"/>
  <sheetViews>
    <sheetView workbookViewId="0">
      <selection activeCell="C21" sqref="C2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105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10545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0">
        <v>10545</v>
      </c>
      <c r="C15" s="30" t="s">
        <v>106</v>
      </c>
      <c r="D15" s="30" t="s">
        <v>107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10545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8865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5" r:id="rId3"/>
      </mc:Fallback>
    </mc:AlternateContent>
    <mc:AlternateContent xmlns:mc="http://schemas.openxmlformats.org/markup-compatibility/2006">
      <mc:Choice Requires="x14">
        <oleObject shapeId="548866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8866" r:id="rId5"/>
      </mc:Fallback>
    </mc:AlternateContent>
    <mc:AlternateContent xmlns:mc="http://schemas.openxmlformats.org/markup-compatibility/2006">
      <mc:Choice Requires="x14">
        <oleObject shapeId="548867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8867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29981-F5CC-4A22-8D4E-E9665B90D751}">
  <dimension ref="A1:D31"/>
  <sheetViews>
    <sheetView workbookViewId="0">
      <selection activeCell="I11" sqref="I11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108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SUM(B12:B12)</f>
        <v>0</v>
      </c>
      <c r="C11" s="14"/>
      <c r="D11" s="15"/>
    </row>
    <row r="12" spans="1:4" ht="23.25" x14ac:dyDescent="0.25">
      <c r="A12" s="20" t="s">
        <v>9</v>
      </c>
      <c r="B12" s="16"/>
      <c r="C12" s="17"/>
      <c r="D12" s="17"/>
    </row>
    <row r="13" spans="1:4" ht="34.5" x14ac:dyDescent="0.25">
      <c r="A13" s="25" t="s">
        <v>10</v>
      </c>
      <c r="B13" s="13">
        <f>SUM(B14:B15)</f>
        <v>12240</v>
      </c>
      <c r="C13" s="14"/>
      <c r="D13" s="20"/>
    </row>
    <row r="14" spans="1:4" ht="23.25" x14ac:dyDescent="0.25">
      <c r="A14" s="20" t="s">
        <v>11</v>
      </c>
      <c r="B14" s="19"/>
      <c r="C14" s="14"/>
      <c r="D14" s="18"/>
    </row>
    <row r="15" spans="1:4" x14ac:dyDescent="0.25">
      <c r="A15" s="20"/>
      <c r="B15" s="31">
        <v>12240</v>
      </c>
      <c r="C15" s="33" t="s">
        <v>109</v>
      </c>
      <c r="D15" s="32" t="s">
        <v>110</v>
      </c>
    </row>
    <row r="16" spans="1:4" ht="68.25" x14ac:dyDescent="0.25">
      <c r="A16" s="25" t="s">
        <v>12</v>
      </c>
      <c r="B16" s="13">
        <f>SUM(B17:B17)</f>
        <v>0</v>
      </c>
      <c r="C16" s="17"/>
      <c r="D16" s="17"/>
    </row>
    <row r="17" spans="1:4" x14ac:dyDescent="0.25">
      <c r="A17" s="25"/>
      <c r="B17" s="13"/>
      <c r="C17" s="17"/>
      <c r="D17" s="17"/>
    </row>
    <row r="18" spans="1:4" ht="57" x14ac:dyDescent="0.25">
      <c r="A18" s="20" t="s">
        <v>13</v>
      </c>
      <c r="B18" s="19"/>
      <c r="C18" s="17"/>
      <c r="D18" s="17"/>
    </row>
    <row r="19" spans="1:4" ht="34.5" x14ac:dyDescent="0.25">
      <c r="A19" s="25" t="s">
        <v>14</v>
      </c>
      <c r="B19" s="13">
        <f>SUM(B20:B20)</f>
        <v>0</v>
      </c>
      <c r="C19" s="20"/>
      <c r="D19" s="17"/>
    </row>
    <row r="20" spans="1:4" ht="23.25" x14ac:dyDescent="0.25">
      <c r="A20" s="20" t="s">
        <v>15</v>
      </c>
      <c r="B20" s="19"/>
      <c r="C20" s="20"/>
      <c r="D20" s="17"/>
    </row>
    <row r="21" spans="1:4" ht="135.75" x14ac:dyDescent="0.25">
      <c r="A21" s="25" t="s">
        <v>16</v>
      </c>
      <c r="B21" s="13">
        <f>SUM(B22:B22)</f>
        <v>0</v>
      </c>
      <c r="C21" s="20"/>
      <c r="D21" s="22"/>
    </row>
    <row r="22" spans="1:4" ht="90.75" x14ac:dyDescent="0.25">
      <c r="A22" s="20" t="s">
        <v>17</v>
      </c>
      <c r="B22" s="19"/>
      <c r="C22" s="14"/>
      <c r="D22" s="17"/>
    </row>
    <row r="23" spans="1:4" ht="90.75" x14ac:dyDescent="0.25">
      <c r="A23" s="25" t="s">
        <v>18</v>
      </c>
      <c r="B23" s="13">
        <f>SUM(B24:B25)</f>
        <v>0</v>
      </c>
      <c r="C23" s="14"/>
      <c r="D23" s="18"/>
    </row>
    <row r="24" spans="1:4" ht="79.5" x14ac:dyDescent="0.25">
      <c r="A24" s="20" t="s">
        <v>19</v>
      </c>
      <c r="B24" s="19"/>
      <c r="C24" s="17"/>
      <c r="D24" s="18"/>
    </row>
    <row r="25" spans="1:4" x14ac:dyDescent="0.25">
      <c r="A25" s="20"/>
      <c r="B25" s="19"/>
      <c r="C25" s="17"/>
      <c r="D25" s="18"/>
    </row>
    <row r="26" spans="1:4" ht="34.5" x14ac:dyDescent="0.25">
      <c r="A26" s="25" t="s">
        <v>20</v>
      </c>
      <c r="B26" s="13">
        <f>SUM(B27:B27)</f>
        <v>0</v>
      </c>
      <c r="C26" s="17"/>
      <c r="D26" s="18"/>
    </row>
    <row r="27" spans="1:4" ht="23.25" x14ac:dyDescent="0.25">
      <c r="A27" s="20" t="s">
        <v>21</v>
      </c>
      <c r="B27" s="19"/>
      <c r="C27" s="17"/>
      <c r="D27" s="18"/>
    </row>
    <row r="28" spans="1:4" ht="22.5" x14ac:dyDescent="0.25">
      <c r="A28" s="26" t="s">
        <v>22</v>
      </c>
      <c r="B28" s="24">
        <f>+B11+B13+B16+B19+B21+B23+B26</f>
        <v>12240</v>
      </c>
      <c r="C28" s="23"/>
      <c r="D28" s="18"/>
    </row>
    <row r="29" spans="1:4" x14ac:dyDescent="0.25">
      <c r="A29" s="2"/>
      <c r="B29" s="2"/>
      <c r="C29" s="2"/>
    </row>
    <row r="30" spans="1:4" x14ac:dyDescent="0.25">
      <c r="A30" s="6"/>
      <c r="B30" s="6"/>
      <c r="C30" s="21" t="s">
        <v>23</v>
      </c>
    </row>
    <row r="31" spans="1:4" x14ac:dyDescent="0.25">
      <c r="A31" s="6"/>
      <c r="B31" s="6"/>
      <c r="C3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4989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2" r:id="rId3"/>
      </mc:Fallback>
    </mc:AlternateContent>
    <mc:AlternateContent xmlns:mc="http://schemas.openxmlformats.org/markup-compatibility/2006">
      <mc:Choice Requires="x14">
        <oleObject shapeId="54989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49893" r:id="rId5"/>
      </mc:Fallback>
    </mc:AlternateContent>
    <mc:AlternateContent xmlns:mc="http://schemas.openxmlformats.org/markup-compatibility/2006">
      <mc:Choice Requires="x14">
        <oleObject shapeId="54989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49894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32F42-2D70-4C5E-8F6E-56B71FF0BAAF}">
  <dimension ref="A1:D48"/>
  <sheetViews>
    <sheetView workbookViewId="0">
      <selection activeCell="C37" sqref="C37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112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SUM(B15:B32)</f>
        <v>36189.189999999988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1320.9</v>
      </c>
      <c r="C16" s="34" t="s">
        <v>113</v>
      </c>
      <c r="D16" s="34" t="s">
        <v>118</v>
      </c>
    </row>
    <row r="17" spans="1:4" x14ac:dyDescent="0.25">
      <c r="A17" s="20"/>
      <c r="B17" s="34">
        <v>974.69</v>
      </c>
      <c r="C17" s="34" t="s">
        <v>114</v>
      </c>
      <c r="D17" s="34" t="s">
        <v>119</v>
      </c>
    </row>
    <row r="18" spans="1:4" x14ac:dyDescent="0.25">
      <c r="A18" s="20"/>
      <c r="B18" s="34">
        <v>1802.85</v>
      </c>
      <c r="C18" s="34" t="s">
        <v>115</v>
      </c>
      <c r="D18" s="34" t="s">
        <v>120</v>
      </c>
    </row>
    <row r="19" spans="1:4" x14ac:dyDescent="0.25">
      <c r="A19" s="20"/>
      <c r="B19" s="34">
        <v>106.42</v>
      </c>
      <c r="C19" s="34" t="s">
        <v>116</v>
      </c>
      <c r="D19" s="34" t="s">
        <v>121</v>
      </c>
    </row>
    <row r="20" spans="1:4" x14ac:dyDescent="0.25">
      <c r="A20" s="20"/>
      <c r="B20" s="34">
        <v>84.11</v>
      </c>
      <c r="C20" s="34" t="s">
        <v>116</v>
      </c>
      <c r="D20" s="34" t="s">
        <v>122</v>
      </c>
    </row>
    <row r="21" spans="1:4" x14ac:dyDescent="0.25">
      <c r="A21" s="20"/>
      <c r="B21" s="34">
        <v>180</v>
      </c>
      <c r="C21" s="34" t="s">
        <v>117</v>
      </c>
      <c r="D21" s="34" t="s">
        <v>123</v>
      </c>
    </row>
    <row r="22" spans="1:4" x14ac:dyDescent="0.25">
      <c r="A22" s="20"/>
      <c r="B22" s="34">
        <v>9136.3799999999992</v>
      </c>
      <c r="C22" s="34" t="s">
        <v>124</v>
      </c>
      <c r="D22" s="34" t="s">
        <v>137</v>
      </c>
    </row>
    <row r="23" spans="1:4" x14ac:dyDescent="0.25">
      <c r="A23" s="20"/>
      <c r="B23" s="34">
        <v>108.8</v>
      </c>
      <c r="C23" s="34" t="s">
        <v>125</v>
      </c>
      <c r="D23" s="34" t="s">
        <v>138</v>
      </c>
    </row>
    <row r="24" spans="1:4" x14ac:dyDescent="0.25">
      <c r="A24" s="20"/>
      <c r="B24" s="34">
        <v>1751.53</v>
      </c>
      <c r="C24" s="34" t="s">
        <v>127</v>
      </c>
      <c r="D24" s="34" t="s">
        <v>140</v>
      </c>
    </row>
    <row r="25" spans="1:4" x14ac:dyDescent="0.25">
      <c r="A25" s="20"/>
      <c r="B25" s="34">
        <v>559.29999999999995</v>
      </c>
      <c r="C25" s="34" t="s">
        <v>129</v>
      </c>
      <c r="D25" s="34" t="s">
        <v>142</v>
      </c>
    </row>
    <row r="26" spans="1:4" x14ac:dyDescent="0.25">
      <c r="A26" s="20"/>
      <c r="B26" s="34">
        <v>445.54</v>
      </c>
      <c r="C26" s="34" t="s">
        <v>132</v>
      </c>
      <c r="D26" s="34" t="s">
        <v>146</v>
      </c>
    </row>
    <row r="27" spans="1:4" x14ac:dyDescent="0.25">
      <c r="A27" s="20"/>
      <c r="B27" s="34">
        <v>1585.85</v>
      </c>
      <c r="C27" s="34" t="s">
        <v>133</v>
      </c>
      <c r="D27" s="34" t="s">
        <v>147</v>
      </c>
    </row>
    <row r="28" spans="1:4" x14ac:dyDescent="0.25">
      <c r="A28" s="20"/>
      <c r="B28" s="34">
        <v>16736.28</v>
      </c>
      <c r="C28" s="34" t="s">
        <v>134</v>
      </c>
      <c r="D28" s="34" t="s">
        <v>148</v>
      </c>
    </row>
    <row r="29" spans="1:4" x14ac:dyDescent="0.25">
      <c r="A29" s="20"/>
      <c r="B29" s="34">
        <v>1013.53</v>
      </c>
      <c r="C29" s="34" t="s">
        <v>136</v>
      </c>
      <c r="D29" s="34" t="s">
        <v>151</v>
      </c>
    </row>
    <row r="30" spans="1:4" x14ac:dyDescent="0.25">
      <c r="A30" s="20"/>
      <c r="B30" s="34">
        <v>265.2</v>
      </c>
      <c r="C30" s="34" t="s">
        <v>136</v>
      </c>
      <c r="D30" s="34" t="s">
        <v>152</v>
      </c>
    </row>
    <row r="31" spans="1:4" x14ac:dyDescent="0.25">
      <c r="A31" s="20"/>
      <c r="B31" s="34">
        <v>35.700000000000003</v>
      </c>
      <c r="C31" s="34" t="s">
        <v>130</v>
      </c>
      <c r="D31" s="34" t="s">
        <v>143</v>
      </c>
    </row>
    <row r="32" spans="1:4" x14ac:dyDescent="0.25">
      <c r="A32" s="20"/>
      <c r="B32" s="34">
        <v>82.11</v>
      </c>
      <c r="C32" s="34" t="s">
        <v>130</v>
      </c>
      <c r="D32" s="34" t="s">
        <v>144</v>
      </c>
    </row>
    <row r="33" spans="1:4" ht="68.25" x14ac:dyDescent="0.25">
      <c r="A33" s="25" t="s">
        <v>12</v>
      </c>
      <c r="B33" s="13">
        <f>SUM(B34:B34)</f>
        <v>0</v>
      </c>
      <c r="C33" s="17"/>
      <c r="D33" s="17"/>
    </row>
    <row r="34" spans="1:4" x14ac:dyDescent="0.25">
      <c r="A34" s="25"/>
      <c r="B34" s="13"/>
      <c r="C34" s="17"/>
      <c r="D34" s="17"/>
    </row>
    <row r="35" spans="1:4" ht="57" x14ac:dyDescent="0.25">
      <c r="A35" s="20" t="s">
        <v>13</v>
      </c>
      <c r="B35" s="19"/>
      <c r="C35" s="17"/>
      <c r="D35" s="17"/>
    </row>
    <row r="36" spans="1:4" ht="34.5" x14ac:dyDescent="0.25">
      <c r="A36" s="25" t="s">
        <v>14</v>
      </c>
      <c r="B36" s="13">
        <f>SUM(B37:B37)</f>
        <v>0</v>
      </c>
      <c r="C36" s="20"/>
      <c r="D36" s="17"/>
    </row>
    <row r="37" spans="1:4" ht="23.25" x14ac:dyDescent="0.25">
      <c r="A37" s="20" t="s">
        <v>15</v>
      </c>
      <c r="B37" s="19"/>
      <c r="C37" s="20"/>
      <c r="D37" s="17"/>
    </row>
    <row r="38" spans="1:4" ht="135.75" x14ac:dyDescent="0.25">
      <c r="A38" s="25" t="s">
        <v>16</v>
      </c>
      <c r="B38" s="13">
        <f>SUM(B39:B39)</f>
        <v>0</v>
      </c>
      <c r="C38" s="20"/>
      <c r="D38" s="22"/>
    </row>
    <row r="39" spans="1:4" ht="90.75" x14ac:dyDescent="0.25">
      <c r="A39" s="20" t="s">
        <v>17</v>
      </c>
      <c r="B39" s="19"/>
      <c r="C39" s="14"/>
      <c r="D39" s="17"/>
    </row>
    <row r="40" spans="1:4" ht="90.75" x14ac:dyDescent="0.25">
      <c r="A40" s="25" t="s">
        <v>18</v>
      </c>
      <c r="B40" s="13">
        <f>SUM(B41:B42)</f>
        <v>0</v>
      </c>
      <c r="C40" s="14"/>
      <c r="D40" s="18"/>
    </row>
    <row r="41" spans="1:4" ht="79.5" x14ac:dyDescent="0.25">
      <c r="A41" s="20" t="s">
        <v>19</v>
      </c>
      <c r="B41" s="19"/>
      <c r="C41" s="17"/>
      <c r="D41" s="18"/>
    </row>
    <row r="42" spans="1:4" x14ac:dyDescent="0.25">
      <c r="A42" s="20"/>
      <c r="B42" s="19"/>
      <c r="C42" s="17"/>
      <c r="D42" s="18"/>
    </row>
    <row r="43" spans="1:4" ht="34.5" x14ac:dyDescent="0.25">
      <c r="A43" s="25" t="s">
        <v>20</v>
      </c>
      <c r="B43" s="13">
        <f>SUM(B44:B44)</f>
        <v>0</v>
      </c>
      <c r="C43" s="17"/>
      <c r="D43" s="18"/>
    </row>
    <row r="44" spans="1:4" ht="23.25" x14ac:dyDescent="0.25">
      <c r="A44" s="20" t="s">
        <v>21</v>
      </c>
      <c r="B44" s="19"/>
      <c r="C44" s="17"/>
      <c r="D44" s="18"/>
    </row>
    <row r="45" spans="1:4" ht="22.5" x14ac:dyDescent="0.25">
      <c r="A45" s="26" t="s">
        <v>22</v>
      </c>
      <c r="B45" s="24">
        <f>+B11+B14+B33+B36+B38+B40+B43</f>
        <v>36189.189999999988</v>
      </c>
      <c r="C45" s="23"/>
      <c r="D45" s="18"/>
    </row>
    <row r="46" spans="1:4" x14ac:dyDescent="0.25">
      <c r="A46" s="2"/>
      <c r="B46" s="2"/>
      <c r="C46" s="2"/>
    </row>
    <row r="47" spans="1:4" x14ac:dyDescent="0.25">
      <c r="A47" s="6"/>
      <c r="B47" s="6"/>
      <c r="C47" s="21" t="s">
        <v>23</v>
      </c>
    </row>
    <row r="48" spans="1:4" x14ac:dyDescent="0.25">
      <c r="A48" s="6"/>
      <c r="B48" s="6"/>
      <c r="C48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091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3" r:id="rId3"/>
      </mc:Fallback>
    </mc:AlternateContent>
    <mc:AlternateContent xmlns:mc="http://schemas.openxmlformats.org/markup-compatibility/2006">
      <mc:Choice Requires="x14">
        <oleObject shapeId="55091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0914" r:id="rId5"/>
      </mc:Fallback>
    </mc:AlternateContent>
    <mc:AlternateContent xmlns:mc="http://schemas.openxmlformats.org/markup-compatibility/2006">
      <mc:Choice Requires="x14">
        <oleObject shapeId="55091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0915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E5D4B-A8E3-4AC3-879C-9FC30A909659}">
  <dimension ref="A1:D34"/>
  <sheetViews>
    <sheetView workbookViewId="0">
      <selection activeCell="A21" sqref="A21:XFD25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153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SUM(B15:B18)</f>
        <v>46943.29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4">
        <v>766.03</v>
      </c>
      <c r="C16" s="34" t="s">
        <v>126</v>
      </c>
      <c r="D16" s="34" t="s">
        <v>139</v>
      </c>
    </row>
    <row r="17" spans="1:4" x14ac:dyDescent="0.25">
      <c r="A17" s="20"/>
      <c r="B17" s="34">
        <v>452.85</v>
      </c>
      <c r="C17" s="34" t="s">
        <v>128</v>
      </c>
      <c r="D17" s="34" t="s">
        <v>141</v>
      </c>
    </row>
    <row r="18" spans="1:4" x14ac:dyDescent="0.25">
      <c r="A18" s="20"/>
      <c r="B18" s="34">
        <v>45724.41</v>
      </c>
      <c r="C18" s="34" t="s">
        <v>135</v>
      </c>
      <c r="D18" s="34" t="s">
        <v>150</v>
      </c>
    </row>
    <row r="19" spans="1:4" ht="68.25" x14ac:dyDescent="0.25">
      <c r="A19" s="25" t="s">
        <v>12</v>
      </c>
      <c r="B19" s="13">
        <f>SUM(B20:B20)</f>
        <v>0</v>
      </c>
      <c r="C19" s="17"/>
      <c r="D19" s="17"/>
    </row>
    <row r="20" spans="1:4" x14ac:dyDescent="0.25">
      <c r="A20" s="25"/>
      <c r="B20" s="13"/>
      <c r="C20" s="17"/>
      <c r="D20" s="17"/>
    </row>
    <row r="21" spans="1:4" ht="57" x14ac:dyDescent="0.25">
      <c r="A21" s="20" t="s">
        <v>13</v>
      </c>
      <c r="B21" s="19"/>
      <c r="C21" s="17"/>
      <c r="D21" s="17"/>
    </row>
    <row r="22" spans="1:4" ht="34.5" x14ac:dyDescent="0.25">
      <c r="A22" s="25" t="s">
        <v>14</v>
      </c>
      <c r="B22" s="13">
        <f>SUM(B23:B23)</f>
        <v>0</v>
      </c>
      <c r="C22" s="20"/>
      <c r="D22" s="17"/>
    </row>
    <row r="23" spans="1:4" ht="23.25" x14ac:dyDescent="0.25">
      <c r="A23" s="20" t="s">
        <v>15</v>
      </c>
      <c r="B23" s="19"/>
      <c r="C23" s="20"/>
      <c r="D23" s="17"/>
    </row>
    <row r="24" spans="1:4" ht="135.75" x14ac:dyDescent="0.25">
      <c r="A24" s="25" t="s">
        <v>16</v>
      </c>
      <c r="B24" s="13">
        <f>SUM(B25:B25)</f>
        <v>0</v>
      </c>
      <c r="C24" s="20"/>
      <c r="D24" s="22"/>
    </row>
    <row r="25" spans="1:4" ht="90.75" x14ac:dyDescent="0.25">
      <c r="A25" s="20" t="s">
        <v>17</v>
      </c>
      <c r="B25" s="19"/>
      <c r="C25" s="14"/>
      <c r="D25" s="17"/>
    </row>
    <row r="26" spans="1:4" ht="90.75" x14ac:dyDescent="0.25">
      <c r="A26" s="25" t="s">
        <v>18</v>
      </c>
      <c r="B26" s="13">
        <f>SUM(B27:B28)</f>
        <v>0</v>
      </c>
      <c r="C26" s="14"/>
      <c r="D26" s="18"/>
    </row>
    <row r="27" spans="1:4" ht="79.5" x14ac:dyDescent="0.25">
      <c r="A27" s="20" t="s">
        <v>19</v>
      </c>
      <c r="B27" s="19"/>
      <c r="C27" s="17"/>
      <c r="D27" s="18"/>
    </row>
    <row r="28" spans="1:4" x14ac:dyDescent="0.25">
      <c r="A28" s="20"/>
      <c r="B28" s="19"/>
      <c r="C28" s="17"/>
      <c r="D28" s="18"/>
    </row>
    <row r="29" spans="1:4" ht="34.5" x14ac:dyDescent="0.25">
      <c r="A29" s="25" t="s">
        <v>20</v>
      </c>
      <c r="B29" s="13">
        <f>SUM(B30:B30)</f>
        <v>0</v>
      </c>
      <c r="C29" s="17"/>
      <c r="D29" s="18"/>
    </row>
    <row r="30" spans="1:4" ht="23.25" x14ac:dyDescent="0.25">
      <c r="A30" s="20" t="s">
        <v>21</v>
      </c>
      <c r="B30" s="19"/>
      <c r="C30" s="17"/>
      <c r="D30" s="18"/>
    </row>
    <row r="31" spans="1:4" ht="22.5" x14ac:dyDescent="0.25">
      <c r="A31" s="26" t="s">
        <v>22</v>
      </c>
      <c r="B31" s="24">
        <f>+B11+B14+B19+B22+B24+B26+B29</f>
        <v>46943.29</v>
      </c>
      <c r="C31" s="23"/>
      <c r="D31" s="18"/>
    </row>
    <row r="32" spans="1:4" x14ac:dyDescent="0.25">
      <c r="A32" s="2"/>
      <c r="B32" s="2"/>
      <c r="C32" s="2"/>
    </row>
    <row r="33" spans="1:3" x14ac:dyDescent="0.25">
      <c r="A33" s="6"/>
      <c r="B33" s="6"/>
      <c r="C33" s="21" t="s">
        <v>23</v>
      </c>
    </row>
    <row r="34" spans="1:3" x14ac:dyDescent="0.25">
      <c r="A34" s="6"/>
      <c r="B34" s="6"/>
      <c r="C34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1940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0" r:id="rId3"/>
      </mc:Fallback>
    </mc:AlternateContent>
    <mc:AlternateContent xmlns:mc="http://schemas.openxmlformats.org/markup-compatibility/2006">
      <mc:Choice Requires="x14">
        <oleObject shapeId="551941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1941" r:id="rId5"/>
      </mc:Fallback>
    </mc:AlternateContent>
    <mc:AlternateContent xmlns:mc="http://schemas.openxmlformats.org/markup-compatibility/2006">
      <mc:Choice Requires="x14">
        <oleObject shapeId="551942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1942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2F435-0861-444D-BB16-0B34B7B0E4EA}">
  <dimension ref="A1:D33"/>
  <sheetViews>
    <sheetView workbookViewId="0">
      <selection activeCell="C20" sqref="C20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154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SUM(B15:B17)</f>
        <v>640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600</v>
      </c>
      <c r="C16" s="30" t="s">
        <v>155</v>
      </c>
      <c r="D16" s="30" t="s">
        <v>156</v>
      </c>
    </row>
    <row r="17" spans="1:4" x14ac:dyDescent="0.25">
      <c r="A17" s="20"/>
      <c r="B17" s="30">
        <v>40</v>
      </c>
      <c r="C17" s="30" t="s">
        <v>157</v>
      </c>
      <c r="D17" s="30" t="s">
        <v>158</v>
      </c>
    </row>
    <row r="18" spans="1:4" ht="68.25" x14ac:dyDescent="0.25">
      <c r="A18" s="25" t="s">
        <v>12</v>
      </c>
      <c r="B18" s="13">
        <f>SUM(B19:B19)</f>
        <v>0</v>
      </c>
      <c r="C18" s="17"/>
      <c r="D18" s="17"/>
    </row>
    <row r="19" spans="1:4" x14ac:dyDescent="0.25">
      <c r="A19" s="25"/>
      <c r="B19" s="13"/>
      <c r="C19" s="17"/>
      <c r="D19" s="17"/>
    </row>
    <row r="20" spans="1:4" ht="57" x14ac:dyDescent="0.25">
      <c r="A20" s="20" t="s">
        <v>13</v>
      </c>
      <c r="B20" s="19"/>
      <c r="C20" s="17"/>
      <c r="D20" s="17"/>
    </row>
    <row r="21" spans="1:4" ht="34.5" x14ac:dyDescent="0.25">
      <c r="A21" s="25" t="s">
        <v>14</v>
      </c>
      <c r="B21" s="13">
        <f>SUM(B22:B22)</f>
        <v>0</v>
      </c>
      <c r="C21" s="20"/>
      <c r="D21" s="17"/>
    </row>
    <row r="22" spans="1:4" ht="23.25" x14ac:dyDescent="0.25">
      <c r="A22" s="20" t="s">
        <v>15</v>
      </c>
      <c r="B22" s="19"/>
      <c r="C22" s="20"/>
      <c r="D22" s="17"/>
    </row>
    <row r="23" spans="1:4" ht="135.75" x14ac:dyDescent="0.25">
      <c r="A23" s="25" t="s">
        <v>16</v>
      </c>
      <c r="B23" s="13">
        <f>SUM(B24:B24)</f>
        <v>0</v>
      </c>
      <c r="C23" s="20"/>
      <c r="D23" s="22"/>
    </row>
    <row r="24" spans="1:4" ht="90.75" x14ac:dyDescent="0.25">
      <c r="A24" s="20" t="s">
        <v>17</v>
      </c>
      <c r="B24" s="19"/>
      <c r="C24" s="14"/>
      <c r="D24" s="17"/>
    </row>
    <row r="25" spans="1:4" ht="90.75" x14ac:dyDescent="0.25">
      <c r="A25" s="25" t="s">
        <v>18</v>
      </c>
      <c r="B25" s="13">
        <f>SUM(B26:B27)</f>
        <v>0</v>
      </c>
      <c r="C25" s="14"/>
      <c r="D25" s="18"/>
    </row>
    <row r="26" spans="1:4" ht="79.5" x14ac:dyDescent="0.25">
      <c r="A26" s="20" t="s">
        <v>19</v>
      </c>
      <c r="B26" s="19"/>
      <c r="C26" s="17"/>
      <c r="D26" s="18"/>
    </row>
    <row r="27" spans="1:4" x14ac:dyDescent="0.25">
      <c r="A27" s="20"/>
      <c r="B27" s="19"/>
      <c r="C27" s="17"/>
      <c r="D27" s="18"/>
    </row>
    <row r="28" spans="1:4" ht="34.5" x14ac:dyDescent="0.25">
      <c r="A28" s="25" t="s">
        <v>20</v>
      </c>
      <c r="B28" s="13">
        <f>SUM(B29:B29)</f>
        <v>0</v>
      </c>
      <c r="C28" s="17"/>
      <c r="D28" s="18"/>
    </row>
    <row r="29" spans="1:4" ht="23.25" x14ac:dyDescent="0.25">
      <c r="A29" s="20" t="s">
        <v>21</v>
      </c>
      <c r="B29" s="19"/>
      <c r="C29" s="17"/>
      <c r="D29" s="18"/>
    </row>
    <row r="30" spans="1:4" ht="22.5" x14ac:dyDescent="0.25">
      <c r="A30" s="26" t="s">
        <v>22</v>
      </c>
      <c r="B30" s="24">
        <f>+B11+B14+B18+B21+B23+B25+B28</f>
        <v>640</v>
      </c>
      <c r="C30" s="23"/>
      <c r="D30" s="18"/>
    </row>
    <row r="31" spans="1:4" x14ac:dyDescent="0.25">
      <c r="A31" s="2"/>
      <c r="B31" s="2"/>
      <c r="C31" s="2"/>
    </row>
    <row r="32" spans="1:4" x14ac:dyDescent="0.25">
      <c r="A32" s="6"/>
      <c r="B32" s="6"/>
      <c r="C32" s="21" t="s">
        <v>23</v>
      </c>
    </row>
    <row r="33" spans="1:3" x14ac:dyDescent="0.25">
      <c r="A33" s="6"/>
      <c r="B33" s="6"/>
      <c r="C33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2961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1" r:id="rId3"/>
      </mc:Fallback>
    </mc:AlternateContent>
    <mc:AlternateContent xmlns:mc="http://schemas.openxmlformats.org/markup-compatibility/2006">
      <mc:Choice Requires="x14">
        <oleObject shapeId="552962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2962" r:id="rId5"/>
      </mc:Fallback>
    </mc:AlternateContent>
    <mc:AlternateContent xmlns:mc="http://schemas.openxmlformats.org/markup-compatibility/2006">
      <mc:Choice Requires="x14">
        <oleObject shapeId="552963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2963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AF6C2-B9E4-44AA-A84F-C14F3E94EE4A}">
  <dimension ref="A1:D39"/>
  <sheetViews>
    <sheetView tabSelected="1" workbookViewId="0">
      <selection activeCell="F24" sqref="F24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159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SUM(B13:B13)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ht="23.25" x14ac:dyDescent="0.25">
      <c r="A13" s="20" t="s">
        <v>9</v>
      </c>
      <c r="B13" s="16"/>
      <c r="C13" s="17"/>
      <c r="D13" s="17"/>
    </row>
    <row r="14" spans="1:4" ht="34.5" x14ac:dyDescent="0.25">
      <c r="A14" s="25" t="s">
        <v>10</v>
      </c>
      <c r="B14" s="13">
        <f>SUM(B15:B23)</f>
        <v>34328.44</v>
      </c>
      <c r="C14" s="14"/>
      <c r="D14" s="20"/>
    </row>
    <row r="15" spans="1:4" ht="23.25" x14ac:dyDescent="0.25">
      <c r="A15" s="20" t="s">
        <v>11</v>
      </c>
      <c r="B15" s="19"/>
      <c r="C15" s="14"/>
      <c r="D15" s="18"/>
    </row>
    <row r="16" spans="1:4" x14ac:dyDescent="0.25">
      <c r="A16" s="20"/>
      <c r="B16" s="30">
        <v>2028</v>
      </c>
      <c r="C16" s="30" t="s">
        <v>160</v>
      </c>
      <c r="D16" s="30" t="s">
        <v>161</v>
      </c>
    </row>
    <row r="17" spans="1:4" x14ac:dyDescent="0.25">
      <c r="A17" s="20"/>
      <c r="B17" s="30">
        <v>5137.4799999999996</v>
      </c>
      <c r="C17" s="30" t="s">
        <v>160</v>
      </c>
      <c r="D17" s="30" t="s">
        <v>162</v>
      </c>
    </row>
    <row r="18" spans="1:4" x14ac:dyDescent="0.25">
      <c r="A18" s="20"/>
      <c r="B18" s="30">
        <v>1987.49</v>
      </c>
      <c r="C18" s="30" t="s">
        <v>160</v>
      </c>
      <c r="D18" s="30" t="s">
        <v>163</v>
      </c>
    </row>
    <row r="19" spans="1:4" x14ac:dyDescent="0.25">
      <c r="A19" s="20"/>
      <c r="B19" s="35">
        <v>12707</v>
      </c>
      <c r="C19" s="30" t="s">
        <v>131</v>
      </c>
      <c r="D19" s="30" t="s">
        <v>145</v>
      </c>
    </row>
    <row r="20" spans="1:4" x14ac:dyDescent="0.25">
      <c r="A20" s="20"/>
      <c r="B20" s="30">
        <v>794</v>
      </c>
      <c r="C20" s="30" t="s">
        <v>127</v>
      </c>
      <c r="D20" s="30" t="s">
        <v>164</v>
      </c>
    </row>
    <row r="21" spans="1:4" x14ac:dyDescent="0.25">
      <c r="A21" s="20"/>
      <c r="B21" s="30">
        <v>2409.75</v>
      </c>
      <c r="C21" s="30" t="s">
        <v>128</v>
      </c>
      <c r="D21" s="30" t="s">
        <v>165</v>
      </c>
    </row>
    <row r="22" spans="1:4" x14ac:dyDescent="0.25">
      <c r="A22" s="20"/>
      <c r="B22" s="30">
        <v>9197.76</v>
      </c>
      <c r="C22" s="30" t="s">
        <v>124</v>
      </c>
      <c r="D22" s="30" t="s">
        <v>166</v>
      </c>
    </row>
    <row r="23" spans="1:4" x14ac:dyDescent="0.25">
      <c r="A23" s="20"/>
      <c r="B23" s="30">
        <v>66.959999999999994</v>
      </c>
      <c r="C23" s="30" t="s">
        <v>125</v>
      </c>
      <c r="D23" s="30" t="s">
        <v>149</v>
      </c>
    </row>
    <row r="24" spans="1:4" ht="68.25" x14ac:dyDescent="0.25">
      <c r="A24" s="25" t="s">
        <v>12</v>
      </c>
      <c r="B24" s="13">
        <f>SUM(B25:B25)</f>
        <v>0</v>
      </c>
      <c r="C24" s="17"/>
      <c r="D24" s="17"/>
    </row>
    <row r="25" spans="1:4" x14ac:dyDescent="0.25">
      <c r="A25" s="25"/>
      <c r="B25" s="13"/>
      <c r="C25" s="17"/>
      <c r="D25" s="17"/>
    </row>
    <row r="26" spans="1:4" ht="57" x14ac:dyDescent="0.25">
      <c r="A26" s="20" t="s">
        <v>13</v>
      </c>
      <c r="B26" s="19"/>
      <c r="C26" s="17"/>
      <c r="D26" s="17"/>
    </row>
    <row r="27" spans="1:4" ht="34.5" x14ac:dyDescent="0.25">
      <c r="A27" s="25" t="s">
        <v>14</v>
      </c>
      <c r="B27" s="13">
        <f>SUM(B28:B28)</f>
        <v>0</v>
      </c>
      <c r="C27" s="20"/>
      <c r="D27" s="17"/>
    </row>
    <row r="28" spans="1:4" ht="23.25" x14ac:dyDescent="0.25">
      <c r="A28" s="20" t="s">
        <v>15</v>
      </c>
      <c r="B28" s="19"/>
      <c r="C28" s="20"/>
      <c r="D28" s="17"/>
    </row>
    <row r="29" spans="1:4" ht="135.75" x14ac:dyDescent="0.25">
      <c r="A29" s="25" t="s">
        <v>16</v>
      </c>
      <c r="B29" s="13">
        <f>SUM(B30:B30)</f>
        <v>0</v>
      </c>
      <c r="C29" s="20"/>
      <c r="D29" s="22"/>
    </row>
    <row r="30" spans="1:4" ht="90.75" x14ac:dyDescent="0.25">
      <c r="A30" s="20" t="s">
        <v>17</v>
      </c>
      <c r="B30" s="19"/>
      <c r="C30" s="14"/>
      <c r="D30" s="17"/>
    </row>
    <row r="31" spans="1:4" ht="90.75" x14ac:dyDescent="0.25">
      <c r="A31" s="25" t="s">
        <v>18</v>
      </c>
      <c r="B31" s="13">
        <f>SUM(B32:B33)</f>
        <v>0</v>
      </c>
      <c r="C31" s="14"/>
      <c r="D31" s="18"/>
    </row>
    <row r="32" spans="1:4" ht="79.5" x14ac:dyDescent="0.25">
      <c r="A32" s="20" t="s">
        <v>19</v>
      </c>
      <c r="B32" s="19"/>
      <c r="C32" s="17"/>
      <c r="D32" s="18"/>
    </row>
    <row r="33" spans="1:4" x14ac:dyDescent="0.25">
      <c r="A33" s="20"/>
      <c r="B33" s="19"/>
      <c r="C33" s="17"/>
      <c r="D33" s="18"/>
    </row>
    <row r="34" spans="1:4" ht="34.5" x14ac:dyDescent="0.25">
      <c r="A34" s="25" t="s">
        <v>20</v>
      </c>
      <c r="B34" s="13">
        <f>SUM(B35:B35)</f>
        <v>0</v>
      </c>
      <c r="C34" s="17"/>
      <c r="D34" s="18"/>
    </row>
    <row r="35" spans="1:4" ht="23.25" x14ac:dyDescent="0.25">
      <c r="A35" s="20" t="s">
        <v>21</v>
      </c>
      <c r="B35" s="19"/>
      <c r="C35" s="17"/>
      <c r="D35" s="18"/>
    </row>
    <row r="36" spans="1:4" ht="22.5" x14ac:dyDescent="0.25">
      <c r="A36" s="26" t="s">
        <v>22</v>
      </c>
      <c r="B36" s="24">
        <f>+B11+B14+B24+B27+B29+B31+B34</f>
        <v>34328.44</v>
      </c>
      <c r="C36" s="23"/>
      <c r="D36" s="18"/>
    </row>
    <row r="37" spans="1:4" x14ac:dyDescent="0.25">
      <c r="A37" s="2"/>
      <c r="B37" s="2"/>
      <c r="C37" s="2"/>
    </row>
    <row r="38" spans="1:4" x14ac:dyDescent="0.25">
      <c r="A38" s="6"/>
      <c r="B38" s="6"/>
      <c r="C38" s="21" t="s">
        <v>23</v>
      </c>
    </row>
    <row r="39" spans="1:4" x14ac:dyDescent="0.25">
      <c r="A39" s="6"/>
      <c r="B39" s="6"/>
      <c r="C39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3988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8" r:id="rId3"/>
      </mc:Fallback>
    </mc:AlternateContent>
    <mc:AlternateContent xmlns:mc="http://schemas.openxmlformats.org/markup-compatibility/2006">
      <mc:Choice Requires="x14">
        <oleObject shapeId="553989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3989" r:id="rId5"/>
      </mc:Fallback>
    </mc:AlternateContent>
    <mc:AlternateContent xmlns:mc="http://schemas.openxmlformats.org/markup-compatibility/2006">
      <mc:Choice Requires="x14">
        <oleObject shapeId="553990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3990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B5154-18FA-4586-9E47-F36F6CB13BC7}">
  <dimension ref="A1:D61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SUM(B26:B26)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x14ac:dyDescent="0.25">
      <c r="A13" s="25"/>
      <c r="B13" s="13"/>
      <c r="C13" s="14"/>
      <c r="D13" s="25"/>
    </row>
    <row r="14" spans="1:4" x14ac:dyDescent="0.25">
      <c r="A14" s="25"/>
      <c r="B14" s="13"/>
      <c r="C14" s="14"/>
      <c r="D14" s="25"/>
    </row>
    <row r="15" spans="1:4" x14ac:dyDescent="0.25">
      <c r="A15" s="25"/>
      <c r="B15" s="13"/>
      <c r="C15" s="14"/>
      <c r="D15" s="25"/>
    </row>
    <row r="16" spans="1:4" x14ac:dyDescent="0.25">
      <c r="A16" s="25"/>
      <c r="B16" s="13"/>
      <c r="C16" s="14"/>
      <c r="D16" s="25"/>
    </row>
    <row r="17" spans="1:4" x14ac:dyDescent="0.25">
      <c r="A17" s="25"/>
      <c r="B17" s="13"/>
      <c r="C17" s="14"/>
      <c r="D17" s="25"/>
    </row>
    <row r="18" spans="1:4" x14ac:dyDescent="0.25">
      <c r="A18" s="25"/>
      <c r="B18" s="13"/>
      <c r="C18" s="14"/>
      <c r="D18" s="25"/>
    </row>
    <row r="19" spans="1:4" x14ac:dyDescent="0.25">
      <c r="A19" s="25"/>
      <c r="B19" s="13"/>
      <c r="C19" s="14"/>
      <c r="D19" s="25"/>
    </row>
    <row r="20" spans="1:4" x14ac:dyDescent="0.25">
      <c r="A20" s="25"/>
      <c r="B20" s="13"/>
      <c r="C20" s="14"/>
      <c r="D20" s="25"/>
    </row>
    <row r="21" spans="1:4" x14ac:dyDescent="0.25">
      <c r="A21" s="25"/>
      <c r="B21" s="13"/>
      <c r="C21" s="14"/>
      <c r="D21" s="25"/>
    </row>
    <row r="22" spans="1:4" x14ac:dyDescent="0.25">
      <c r="A22" s="25"/>
      <c r="B22" s="13"/>
      <c r="C22" s="14"/>
      <c r="D22" s="25"/>
    </row>
    <row r="23" spans="1:4" x14ac:dyDescent="0.25">
      <c r="A23" s="25"/>
      <c r="B23" s="13"/>
      <c r="C23" s="14"/>
      <c r="D23" s="25"/>
    </row>
    <row r="24" spans="1:4" x14ac:dyDescent="0.25">
      <c r="A24" s="25"/>
      <c r="B24" s="13"/>
      <c r="C24" s="14"/>
      <c r="D24" s="25"/>
    </row>
    <row r="25" spans="1:4" x14ac:dyDescent="0.25">
      <c r="A25" s="25"/>
      <c r="B25" s="13"/>
      <c r="C25" s="14"/>
      <c r="D25" s="25"/>
    </row>
    <row r="26" spans="1:4" ht="23.25" x14ac:dyDescent="0.25">
      <c r="A26" s="20" t="s">
        <v>9</v>
      </c>
      <c r="B26" s="16"/>
      <c r="C26" s="17"/>
      <c r="D26" s="17"/>
    </row>
    <row r="27" spans="1:4" ht="34.5" x14ac:dyDescent="0.25">
      <c r="A27" s="25" t="s">
        <v>10</v>
      </c>
      <c r="B27" s="13">
        <f>SUM(B28:B40)</f>
        <v>0</v>
      </c>
      <c r="C27" s="14"/>
      <c r="D27" s="20"/>
    </row>
    <row r="28" spans="1:4" ht="23.25" x14ac:dyDescent="0.25">
      <c r="A28" s="20" t="s">
        <v>11</v>
      </c>
      <c r="B28" s="19"/>
      <c r="C28" s="14"/>
      <c r="D28" s="18"/>
    </row>
    <row r="29" spans="1:4" x14ac:dyDescent="0.25">
      <c r="A29" s="20"/>
      <c r="B29" s="19"/>
      <c r="C29" s="14"/>
      <c r="D29" s="18"/>
    </row>
    <row r="30" spans="1:4" x14ac:dyDescent="0.25">
      <c r="A30" s="20"/>
      <c r="B30" s="19"/>
      <c r="C30" s="14"/>
      <c r="D30" s="18"/>
    </row>
    <row r="31" spans="1:4" x14ac:dyDescent="0.25">
      <c r="A31" s="20"/>
      <c r="B31" s="19"/>
      <c r="C31" s="14"/>
      <c r="D31" s="18"/>
    </row>
    <row r="32" spans="1:4" x14ac:dyDescent="0.25">
      <c r="A32" s="20"/>
      <c r="B32" s="19"/>
      <c r="C32" s="14"/>
      <c r="D32" s="18"/>
    </row>
    <row r="33" spans="1:4" x14ac:dyDescent="0.25">
      <c r="A33" s="20"/>
      <c r="B33" s="19"/>
      <c r="C33" s="14"/>
      <c r="D33" s="18"/>
    </row>
    <row r="34" spans="1:4" x14ac:dyDescent="0.25">
      <c r="A34" s="20"/>
      <c r="B34" s="19"/>
      <c r="C34" s="14"/>
      <c r="D34" s="18"/>
    </row>
    <row r="35" spans="1:4" x14ac:dyDescent="0.25">
      <c r="A35" s="20"/>
      <c r="B35" s="19"/>
      <c r="C35" s="14"/>
      <c r="D35" s="18"/>
    </row>
    <row r="36" spans="1:4" x14ac:dyDescent="0.25">
      <c r="A36" s="20"/>
      <c r="B36" s="19"/>
      <c r="C36" s="14"/>
      <c r="D36" s="18"/>
    </row>
    <row r="37" spans="1:4" x14ac:dyDescent="0.25">
      <c r="A37" s="20"/>
      <c r="B37" s="19"/>
      <c r="C37" s="14"/>
      <c r="D37" s="18"/>
    </row>
    <row r="38" spans="1:4" x14ac:dyDescent="0.25">
      <c r="A38" s="20"/>
      <c r="B38" s="19"/>
      <c r="C38" s="14"/>
      <c r="D38" s="18"/>
    </row>
    <row r="39" spans="1:4" x14ac:dyDescent="0.25">
      <c r="A39" s="18"/>
      <c r="B39" s="20"/>
      <c r="C39" s="19"/>
      <c r="D39" s="14"/>
    </row>
    <row r="40" spans="1:4" x14ac:dyDescent="0.25">
      <c r="A40" s="20"/>
      <c r="B40" s="18"/>
      <c r="C40" s="18"/>
      <c r="D40" s="18"/>
    </row>
    <row r="41" spans="1:4" ht="68.25" x14ac:dyDescent="0.25">
      <c r="A41" s="25" t="s">
        <v>12</v>
      </c>
      <c r="B41" s="13">
        <f>SUM(B42:B47)</f>
        <v>0</v>
      </c>
      <c r="C41" s="17"/>
      <c r="D41" s="17"/>
    </row>
    <row r="42" spans="1:4" x14ac:dyDescent="0.25">
      <c r="A42" s="25"/>
      <c r="B42" s="13"/>
      <c r="C42" s="17"/>
      <c r="D42" s="17"/>
    </row>
    <row r="43" spans="1:4" x14ac:dyDescent="0.25">
      <c r="A43" s="25"/>
      <c r="B43" s="13"/>
      <c r="C43" s="17"/>
      <c r="D43" s="17"/>
    </row>
    <row r="44" spans="1:4" x14ac:dyDescent="0.25">
      <c r="A44" s="25"/>
      <c r="B44" s="13"/>
      <c r="C44" s="17"/>
      <c r="D44" s="17"/>
    </row>
    <row r="45" spans="1:4" x14ac:dyDescent="0.25">
      <c r="A45" s="25"/>
      <c r="B45" s="13"/>
      <c r="C45" s="17"/>
      <c r="D45" s="17"/>
    </row>
    <row r="46" spans="1:4" x14ac:dyDescent="0.25">
      <c r="A46" s="25"/>
      <c r="B46" s="13"/>
      <c r="C46" s="17"/>
      <c r="D46" s="17"/>
    </row>
    <row r="47" spans="1:4" x14ac:dyDescent="0.25">
      <c r="A47" s="25"/>
      <c r="B47" s="13"/>
      <c r="C47" s="17"/>
      <c r="D47" s="17"/>
    </row>
    <row r="48" spans="1:4" ht="57" x14ac:dyDescent="0.25">
      <c r="A48" s="20" t="s">
        <v>13</v>
      </c>
      <c r="B48" s="19"/>
      <c r="C48" s="17"/>
      <c r="D48" s="17"/>
    </row>
    <row r="49" spans="1:4" ht="34.5" x14ac:dyDescent="0.25">
      <c r="A49" s="25" t="s">
        <v>14</v>
      </c>
      <c r="B49" s="13">
        <f>SUM(B50:B50)</f>
        <v>0</v>
      </c>
      <c r="C49" s="20"/>
      <c r="D49" s="17"/>
    </row>
    <row r="50" spans="1:4" ht="23.25" x14ac:dyDescent="0.25">
      <c r="A50" s="20" t="s">
        <v>15</v>
      </c>
      <c r="B50" s="19"/>
      <c r="C50" s="20"/>
      <c r="D50" s="17"/>
    </row>
    <row r="51" spans="1:4" ht="135.75" x14ac:dyDescent="0.25">
      <c r="A51" s="25" t="s">
        <v>16</v>
      </c>
      <c r="B51" s="13">
        <f>SUM(B52:B52)</f>
        <v>0</v>
      </c>
      <c r="C51" s="20"/>
      <c r="D51" s="22"/>
    </row>
    <row r="52" spans="1:4" ht="90.75" x14ac:dyDescent="0.25">
      <c r="A52" s="20" t="s">
        <v>17</v>
      </c>
      <c r="B52" s="19"/>
      <c r="C52" s="14"/>
      <c r="D52" s="17"/>
    </row>
    <row r="53" spans="1:4" ht="90.75" x14ac:dyDescent="0.25">
      <c r="A53" s="25" t="s">
        <v>18</v>
      </c>
      <c r="B53" s="13">
        <f>SUM(B54:B55)</f>
        <v>0</v>
      </c>
      <c r="C53" s="14"/>
      <c r="D53" s="18"/>
    </row>
    <row r="54" spans="1:4" ht="79.5" x14ac:dyDescent="0.25">
      <c r="A54" s="20" t="s">
        <v>19</v>
      </c>
      <c r="B54" s="19"/>
      <c r="C54" s="17"/>
      <c r="D54" s="18"/>
    </row>
    <row r="55" spans="1:4" x14ac:dyDescent="0.25">
      <c r="A55" s="20"/>
      <c r="B55" s="19"/>
      <c r="C55" s="17"/>
      <c r="D55" s="18"/>
    </row>
    <row r="56" spans="1:4" ht="34.5" x14ac:dyDescent="0.25">
      <c r="A56" s="25" t="s">
        <v>20</v>
      </c>
      <c r="B56" s="13">
        <f>SUM(B57:B57)</f>
        <v>0</v>
      </c>
      <c r="C56" s="17"/>
      <c r="D56" s="18"/>
    </row>
    <row r="57" spans="1:4" ht="23.25" x14ac:dyDescent="0.25">
      <c r="A57" s="20" t="s">
        <v>21</v>
      </c>
      <c r="B57" s="19"/>
      <c r="C57" s="17"/>
      <c r="D57" s="18"/>
    </row>
    <row r="58" spans="1:4" ht="22.5" x14ac:dyDescent="0.25">
      <c r="A58" s="26" t="s">
        <v>22</v>
      </c>
      <c r="B58" s="24">
        <f>+B11+B27+B41+B49+B51+B53+B56</f>
        <v>0</v>
      </c>
      <c r="C58" s="23"/>
      <c r="D58" s="18"/>
    </row>
    <row r="59" spans="1:4" x14ac:dyDescent="0.25">
      <c r="A59" s="2"/>
      <c r="B59" s="2"/>
      <c r="C59" s="2"/>
    </row>
    <row r="60" spans="1:4" x14ac:dyDescent="0.25">
      <c r="A60" s="6"/>
      <c r="B60" s="6"/>
      <c r="C60" s="21" t="s">
        <v>23</v>
      </c>
    </row>
    <row r="61" spans="1:4" x14ac:dyDescent="0.25">
      <c r="A61" s="6"/>
      <c r="B61" s="6"/>
      <c r="C6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5012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2" r:id="rId3"/>
      </mc:Fallback>
    </mc:AlternateContent>
    <mc:AlternateContent xmlns:mc="http://schemas.openxmlformats.org/markup-compatibility/2006">
      <mc:Choice Requires="x14">
        <oleObject shapeId="555013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5013" r:id="rId5"/>
      </mc:Fallback>
    </mc:AlternateContent>
    <mc:AlternateContent xmlns:mc="http://schemas.openxmlformats.org/markup-compatibility/2006">
      <mc:Choice Requires="x14">
        <oleObject shapeId="555014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5014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F0B7D-FE45-4D3F-9430-81149D0CAD19}">
  <dimension ref="A1:D61"/>
  <sheetViews>
    <sheetView workbookViewId="0">
      <selection sqref="A1:XFD1048576"/>
    </sheetView>
  </sheetViews>
  <sheetFormatPr defaultRowHeight="15" x14ac:dyDescent="0.25"/>
  <cols>
    <col min="2" max="2" width="10.85546875" customWidth="1"/>
    <col min="3" max="3" width="35.7109375" customWidth="1"/>
    <col min="4" max="4" width="41.42578125" customWidth="1"/>
  </cols>
  <sheetData>
    <row r="1" spans="1:4" ht="15.75" x14ac:dyDescent="0.25">
      <c r="C1" s="1"/>
    </row>
    <row r="2" spans="1:4" x14ac:dyDescent="0.25">
      <c r="A2" s="2"/>
      <c r="B2" s="2"/>
      <c r="C2" s="3"/>
      <c r="D2" s="2"/>
    </row>
    <row r="3" spans="1:4" x14ac:dyDescent="0.25">
      <c r="A3" s="2"/>
      <c r="B3" s="4" t="s">
        <v>0</v>
      </c>
      <c r="C3" s="5"/>
      <c r="D3" s="5"/>
    </row>
    <row r="4" spans="1:4" x14ac:dyDescent="0.25">
      <c r="A4" s="2"/>
      <c r="B4" s="4" t="s">
        <v>1</v>
      </c>
      <c r="C4" s="5"/>
      <c r="D4" s="5"/>
    </row>
    <row r="5" spans="1:4" x14ac:dyDescent="0.25">
      <c r="A5" s="2" t="s">
        <v>2</v>
      </c>
      <c r="B5" s="2"/>
      <c r="C5" s="2"/>
      <c r="D5" s="5"/>
    </row>
    <row r="6" spans="1:4" x14ac:dyDescent="0.25">
      <c r="A6" s="2"/>
      <c r="B6" s="2"/>
      <c r="C6" s="2"/>
      <c r="D6" s="2"/>
    </row>
    <row r="7" spans="1:4" x14ac:dyDescent="0.25">
      <c r="A7" s="2"/>
      <c r="B7" s="6" t="s">
        <v>3</v>
      </c>
      <c r="C7" s="2"/>
      <c r="D7" s="2"/>
    </row>
    <row r="8" spans="1:4" x14ac:dyDescent="0.25">
      <c r="A8" s="2"/>
      <c r="B8" s="6" t="s">
        <v>111</v>
      </c>
      <c r="C8" s="2"/>
      <c r="D8" s="2"/>
    </row>
    <row r="9" spans="1:4" ht="15.75" thickBot="1" x14ac:dyDescent="0.3">
      <c r="A9" s="2"/>
      <c r="B9" s="7"/>
      <c r="C9" s="8"/>
      <c r="D9" s="2"/>
    </row>
    <row r="10" spans="1:4" ht="15.75" thickBot="1" x14ac:dyDescent="0.3">
      <c r="A10" s="9" t="s">
        <v>4</v>
      </c>
      <c r="B10" s="10" t="s">
        <v>5</v>
      </c>
      <c r="C10" s="10" t="s">
        <v>6</v>
      </c>
      <c r="D10" s="11" t="s">
        <v>7</v>
      </c>
    </row>
    <row r="11" spans="1:4" ht="45.75" x14ac:dyDescent="0.25">
      <c r="A11" s="12" t="s">
        <v>8</v>
      </c>
      <c r="B11" s="13">
        <f>SUM(B26:B26)</f>
        <v>0</v>
      </c>
      <c r="C11" s="14"/>
      <c r="D11" s="15"/>
    </row>
    <row r="12" spans="1:4" x14ac:dyDescent="0.25">
      <c r="A12" s="25"/>
      <c r="B12" s="13"/>
      <c r="C12" s="14"/>
      <c r="D12" s="25"/>
    </row>
    <row r="13" spans="1:4" x14ac:dyDescent="0.25">
      <c r="A13" s="25"/>
      <c r="B13" s="13"/>
      <c r="C13" s="14"/>
      <c r="D13" s="25"/>
    </row>
    <row r="14" spans="1:4" x14ac:dyDescent="0.25">
      <c r="A14" s="25"/>
      <c r="B14" s="13"/>
      <c r="C14" s="14"/>
      <c r="D14" s="25"/>
    </row>
    <row r="15" spans="1:4" x14ac:dyDescent="0.25">
      <c r="A15" s="25"/>
      <c r="B15" s="13"/>
      <c r="C15" s="14"/>
      <c r="D15" s="25"/>
    </row>
    <row r="16" spans="1:4" x14ac:dyDescent="0.25">
      <c r="A16" s="25"/>
      <c r="B16" s="13"/>
      <c r="C16" s="14"/>
      <c r="D16" s="25"/>
    </row>
    <row r="17" spans="1:4" x14ac:dyDescent="0.25">
      <c r="A17" s="25"/>
      <c r="B17" s="13"/>
      <c r="C17" s="14"/>
      <c r="D17" s="25"/>
    </row>
    <row r="18" spans="1:4" x14ac:dyDescent="0.25">
      <c r="A18" s="25"/>
      <c r="B18" s="13"/>
      <c r="C18" s="14"/>
      <c r="D18" s="25"/>
    </row>
    <row r="19" spans="1:4" x14ac:dyDescent="0.25">
      <c r="A19" s="25"/>
      <c r="B19" s="13"/>
      <c r="C19" s="14"/>
      <c r="D19" s="25"/>
    </row>
    <row r="20" spans="1:4" x14ac:dyDescent="0.25">
      <c r="A20" s="25"/>
      <c r="B20" s="13"/>
      <c r="C20" s="14"/>
      <c r="D20" s="25"/>
    </row>
    <row r="21" spans="1:4" x14ac:dyDescent="0.25">
      <c r="A21" s="25"/>
      <c r="B21" s="13"/>
      <c r="C21" s="14"/>
      <c r="D21" s="25"/>
    </row>
    <row r="22" spans="1:4" x14ac:dyDescent="0.25">
      <c r="A22" s="25"/>
      <c r="B22" s="13"/>
      <c r="C22" s="14"/>
      <c r="D22" s="25"/>
    </row>
    <row r="23" spans="1:4" x14ac:dyDescent="0.25">
      <c r="A23" s="25"/>
      <c r="B23" s="13"/>
      <c r="C23" s="14"/>
      <c r="D23" s="25"/>
    </row>
    <row r="24" spans="1:4" x14ac:dyDescent="0.25">
      <c r="A24" s="25"/>
      <c r="B24" s="13"/>
      <c r="C24" s="14"/>
      <c r="D24" s="25"/>
    </row>
    <row r="25" spans="1:4" x14ac:dyDescent="0.25">
      <c r="A25" s="25"/>
      <c r="B25" s="13"/>
      <c r="C25" s="14"/>
      <c r="D25" s="25"/>
    </row>
    <row r="26" spans="1:4" ht="23.25" x14ac:dyDescent="0.25">
      <c r="A26" s="20" t="s">
        <v>9</v>
      </c>
      <c r="B26" s="16"/>
      <c r="C26" s="17"/>
      <c r="D26" s="17"/>
    </row>
    <row r="27" spans="1:4" ht="34.5" x14ac:dyDescent="0.25">
      <c r="A27" s="25" t="s">
        <v>10</v>
      </c>
      <c r="B27" s="13">
        <f>SUM(B28:B40)</f>
        <v>0</v>
      </c>
      <c r="C27" s="14"/>
      <c r="D27" s="20"/>
    </row>
    <row r="28" spans="1:4" ht="23.25" x14ac:dyDescent="0.25">
      <c r="A28" s="20" t="s">
        <v>11</v>
      </c>
      <c r="B28" s="19"/>
      <c r="C28" s="14"/>
      <c r="D28" s="18"/>
    </row>
    <row r="29" spans="1:4" x14ac:dyDescent="0.25">
      <c r="A29" s="20"/>
      <c r="B29" s="19"/>
      <c r="C29" s="14"/>
      <c r="D29" s="18"/>
    </row>
    <row r="30" spans="1:4" x14ac:dyDescent="0.25">
      <c r="A30" s="20"/>
      <c r="B30" s="19"/>
      <c r="C30" s="14"/>
      <c r="D30" s="18"/>
    </row>
    <row r="31" spans="1:4" x14ac:dyDescent="0.25">
      <c r="A31" s="20"/>
      <c r="B31" s="19"/>
      <c r="C31" s="14"/>
      <c r="D31" s="18"/>
    </row>
    <row r="32" spans="1:4" x14ac:dyDescent="0.25">
      <c r="A32" s="20"/>
      <c r="B32" s="19"/>
      <c r="C32" s="14"/>
      <c r="D32" s="18"/>
    </row>
    <row r="33" spans="1:4" x14ac:dyDescent="0.25">
      <c r="A33" s="20"/>
      <c r="B33" s="19"/>
      <c r="C33" s="14"/>
      <c r="D33" s="18"/>
    </row>
    <row r="34" spans="1:4" x14ac:dyDescent="0.25">
      <c r="A34" s="20"/>
      <c r="B34" s="19"/>
      <c r="C34" s="14"/>
      <c r="D34" s="18"/>
    </row>
    <row r="35" spans="1:4" x14ac:dyDescent="0.25">
      <c r="A35" s="20"/>
      <c r="B35" s="19"/>
      <c r="C35" s="14"/>
      <c r="D35" s="18"/>
    </row>
    <row r="36" spans="1:4" x14ac:dyDescent="0.25">
      <c r="A36" s="20"/>
      <c r="B36" s="19"/>
      <c r="C36" s="14"/>
      <c r="D36" s="18"/>
    </row>
    <row r="37" spans="1:4" x14ac:dyDescent="0.25">
      <c r="A37" s="20"/>
      <c r="B37" s="19"/>
      <c r="C37" s="14"/>
      <c r="D37" s="18"/>
    </row>
    <row r="38" spans="1:4" x14ac:dyDescent="0.25">
      <c r="A38" s="20"/>
      <c r="B38" s="19"/>
      <c r="C38" s="14"/>
      <c r="D38" s="18"/>
    </row>
    <row r="39" spans="1:4" x14ac:dyDescent="0.25">
      <c r="A39" s="18"/>
      <c r="B39" s="20"/>
      <c r="C39" s="19"/>
      <c r="D39" s="14"/>
    </row>
    <row r="40" spans="1:4" x14ac:dyDescent="0.25">
      <c r="A40" s="20"/>
      <c r="B40" s="18"/>
      <c r="C40" s="18"/>
      <c r="D40" s="18"/>
    </row>
    <row r="41" spans="1:4" ht="68.25" x14ac:dyDescent="0.25">
      <c r="A41" s="25" t="s">
        <v>12</v>
      </c>
      <c r="B41" s="13">
        <f>SUM(B42:B47)</f>
        <v>0</v>
      </c>
      <c r="C41" s="17"/>
      <c r="D41" s="17"/>
    </row>
    <row r="42" spans="1:4" x14ac:dyDescent="0.25">
      <c r="A42" s="25"/>
      <c r="B42" s="13"/>
      <c r="C42" s="17"/>
      <c r="D42" s="17"/>
    </row>
    <row r="43" spans="1:4" x14ac:dyDescent="0.25">
      <c r="A43" s="25"/>
      <c r="B43" s="13"/>
      <c r="C43" s="17"/>
      <c r="D43" s="17"/>
    </row>
    <row r="44" spans="1:4" x14ac:dyDescent="0.25">
      <c r="A44" s="25"/>
      <c r="B44" s="13"/>
      <c r="C44" s="17"/>
      <c r="D44" s="17"/>
    </row>
    <row r="45" spans="1:4" x14ac:dyDescent="0.25">
      <c r="A45" s="25"/>
      <c r="B45" s="13"/>
      <c r="C45" s="17"/>
      <c r="D45" s="17"/>
    </row>
    <row r="46" spans="1:4" x14ac:dyDescent="0.25">
      <c r="A46" s="25"/>
      <c r="B46" s="13"/>
      <c r="C46" s="17"/>
      <c r="D46" s="17"/>
    </row>
    <row r="47" spans="1:4" x14ac:dyDescent="0.25">
      <c r="A47" s="25"/>
      <c r="B47" s="13"/>
      <c r="C47" s="17"/>
      <c r="D47" s="17"/>
    </row>
    <row r="48" spans="1:4" ht="57" x14ac:dyDescent="0.25">
      <c r="A48" s="20" t="s">
        <v>13</v>
      </c>
      <c r="B48" s="19"/>
      <c r="C48" s="17"/>
      <c r="D48" s="17"/>
    </row>
    <row r="49" spans="1:4" ht="34.5" x14ac:dyDescent="0.25">
      <c r="A49" s="25" t="s">
        <v>14</v>
      </c>
      <c r="B49" s="13">
        <f>SUM(B50:B50)</f>
        <v>0</v>
      </c>
      <c r="C49" s="20"/>
      <c r="D49" s="17"/>
    </row>
    <row r="50" spans="1:4" ht="23.25" x14ac:dyDescent="0.25">
      <c r="A50" s="20" t="s">
        <v>15</v>
      </c>
      <c r="B50" s="19"/>
      <c r="C50" s="20"/>
      <c r="D50" s="17"/>
    </row>
    <row r="51" spans="1:4" ht="135.75" x14ac:dyDescent="0.25">
      <c r="A51" s="25" t="s">
        <v>16</v>
      </c>
      <c r="B51" s="13">
        <f>SUM(B52:B52)</f>
        <v>0</v>
      </c>
      <c r="C51" s="20"/>
      <c r="D51" s="22"/>
    </row>
    <row r="52" spans="1:4" ht="90.75" x14ac:dyDescent="0.25">
      <c r="A52" s="20" t="s">
        <v>17</v>
      </c>
      <c r="B52" s="19"/>
      <c r="C52" s="14"/>
      <c r="D52" s="17"/>
    </row>
    <row r="53" spans="1:4" ht="90.75" x14ac:dyDescent="0.25">
      <c r="A53" s="25" t="s">
        <v>18</v>
      </c>
      <c r="B53" s="13">
        <f>SUM(B54:B55)</f>
        <v>0</v>
      </c>
      <c r="C53" s="14"/>
      <c r="D53" s="18"/>
    </row>
    <row r="54" spans="1:4" ht="79.5" x14ac:dyDescent="0.25">
      <c r="A54" s="20" t="s">
        <v>19</v>
      </c>
      <c r="B54" s="19"/>
      <c r="C54" s="17"/>
      <c r="D54" s="18"/>
    </row>
    <row r="55" spans="1:4" x14ac:dyDescent="0.25">
      <c r="A55" s="20"/>
      <c r="B55" s="19"/>
      <c r="C55" s="17"/>
      <c r="D55" s="18"/>
    </row>
    <row r="56" spans="1:4" ht="34.5" x14ac:dyDescent="0.25">
      <c r="A56" s="25" t="s">
        <v>20</v>
      </c>
      <c r="B56" s="13">
        <f>SUM(B57:B57)</f>
        <v>0</v>
      </c>
      <c r="C56" s="17"/>
      <c r="D56" s="18"/>
    </row>
    <row r="57" spans="1:4" ht="23.25" x14ac:dyDescent="0.25">
      <c r="A57" s="20" t="s">
        <v>21</v>
      </c>
      <c r="B57" s="19"/>
      <c r="C57" s="17"/>
      <c r="D57" s="18"/>
    </row>
    <row r="58" spans="1:4" ht="22.5" x14ac:dyDescent="0.25">
      <c r="A58" s="26" t="s">
        <v>22</v>
      </c>
      <c r="B58" s="24">
        <f>+B11+B27+B41+B49+B51+B53+B56</f>
        <v>0</v>
      </c>
      <c r="C58" s="23"/>
      <c r="D58" s="18"/>
    </row>
    <row r="59" spans="1:4" x14ac:dyDescent="0.25">
      <c r="A59" s="2"/>
      <c r="B59" s="2"/>
      <c r="C59" s="2"/>
    </row>
    <row r="60" spans="1:4" x14ac:dyDescent="0.25">
      <c r="A60" s="6"/>
      <c r="B60" s="6"/>
      <c r="C60" s="21" t="s">
        <v>23</v>
      </c>
    </row>
    <row r="61" spans="1:4" x14ac:dyDescent="0.25">
      <c r="A61" s="6"/>
      <c r="B61" s="6"/>
      <c r="C61" s="21" t="s">
        <v>24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556033" r:id="rId3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3" r:id="rId3"/>
      </mc:Fallback>
    </mc:AlternateContent>
    <mc:AlternateContent xmlns:mc="http://schemas.openxmlformats.org/markup-compatibility/2006">
      <mc:Choice Requires="x14">
        <oleObject shapeId="556034" r:id="rId5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47625</xdr:rowOff>
              </to>
            </anchor>
          </objectPr>
        </oleObject>
      </mc:Choice>
      <mc:Fallback>
        <oleObject shapeId="556034" r:id="rId5"/>
      </mc:Fallback>
    </mc:AlternateContent>
    <mc:AlternateContent xmlns:mc="http://schemas.openxmlformats.org/markup-compatibility/2006">
      <mc:Choice Requires="x14">
        <oleObject shapeId="556035" r:id="rId6">
          <objectPr defaultSize="0" autoPict="0" r:id="rId4">
            <anchor moveWithCells="1" sizeWithCells="1">
              <from>
                <xdr:col>0</xdr:col>
                <xdr:colOff>47625</xdr:colOff>
                <xdr:row>0</xdr:row>
                <xdr:rowOff>47625</xdr:rowOff>
              </from>
              <to>
                <xdr:col>1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shapeId="556035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14,01,2025</vt:lpstr>
      <vt:lpstr>17,01,2025</vt:lpstr>
      <vt:lpstr>20,01,2025</vt:lpstr>
      <vt:lpstr>23,01,2025</vt:lpstr>
      <vt:lpstr>27,01,2025</vt:lpstr>
      <vt:lpstr>30,01,2025</vt:lpstr>
      <vt:lpstr>31,01,2025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2025-02-17T10:57:41Z</dcterms:modified>
</cp:coreProperties>
</file>